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<sst xmlns="http://schemas.openxmlformats.org/spreadsheetml/2006/main" count="412" uniqueCount="252">
  <si>
    <t>2017年常山县部分事业单位招考录用工作人员拟录用人员名单</t>
  </si>
  <si>
    <t>报考单位</t>
  </si>
  <si>
    <t>报考职位</t>
  </si>
  <si>
    <t>姓名</t>
  </si>
  <si>
    <t>性别</t>
  </si>
  <si>
    <t>准考证号</t>
  </si>
  <si>
    <t>笔试成绩</t>
  </si>
  <si>
    <t>折合后成绩</t>
  </si>
  <si>
    <t>面试成绩</t>
  </si>
  <si>
    <t>总成绩</t>
  </si>
  <si>
    <t>名次</t>
  </si>
  <si>
    <t>备注</t>
  </si>
  <si>
    <t>常山县机关后勤服务中心</t>
  </si>
  <si>
    <t>房产管理</t>
  </si>
  <si>
    <t>王冠</t>
  </si>
  <si>
    <t>男</t>
  </si>
  <si>
    <t>08040010104</t>
  </si>
  <si>
    <t>体检、考察合格</t>
  </si>
  <si>
    <t>常山县城乡居民医疗保险管理中心</t>
  </si>
  <si>
    <t>经办1</t>
  </si>
  <si>
    <t>刘飞</t>
  </si>
  <si>
    <t>08040010113</t>
  </si>
  <si>
    <t>经办2</t>
  </si>
  <si>
    <t>李杨</t>
  </si>
  <si>
    <t>女</t>
  </si>
  <si>
    <t>08040010121</t>
  </si>
  <si>
    <t>经办3</t>
  </si>
  <si>
    <t>过丽君</t>
  </si>
  <si>
    <t>08040010127</t>
  </si>
  <si>
    <t>常山县人民医院</t>
  </si>
  <si>
    <t>文秘</t>
  </si>
  <si>
    <t>郑呓津</t>
  </si>
  <si>
    <t>08040010208</t>
  </si>
  <si>
    <t>乡镇卫生院</t>
  </si>
  <si>
    <t>会计</t>
  </si>
  <si>
    <t>徐梦颖</t>
  </si>
  <si>
    <t>08040010218</t>
  </si>
  <si>
    <t>常山县农村饮用水管理办公室</t>
  </si>
  <si>
    <t>水工管理</t>
  </si>
  <si>
    <t>徐中豪</t>
  </si>
  <si>
    <t>08040010222</t>
  </si>
  <si>
    <t>常山县渔政水产技术推广站</t>
  </si>
  <si>
    <t>渔业管理</t>
  </si>
  <si>
    <t>丰迅</t>
  </si>
  <si>
    <t>08040010304</t>
  </si>
  <si>
    <t>常山县中型水库管理局</t>
  </si>
  <si>
    <t>水工技术管理</t>
  </si>
  <si>
    <t>胡欢</t>
  </si>
  <si>
    <t>08040010329</t>
  </si>
  <si>
    <t>常山县水土保持科学试验站</t>
  </si>
  <si>
    <t>水保管理</t>
  </si>
  <si>
    <t>冯蕾</t>
  </si>
  <si>
    <t>08040010418</t>
  </si>
  <si>
    <t>常山县农业局土壤肥料站</t>
  </si>
  <si>
    <t>技术推广</t>
  </si>
  <si>
    <t>徐伟</t>
  </si>
  <si>
    <t>08040010428</t>
  </si>
  <si>
    <t>常山县胡柚研究院</t>
  </si>
  <si>
    <t>技术指导</t>
  </si>
  <si>
    <t>汪丽霞</t>
  </si>
  <si>
    <t>08040010503</t>
  </si>
  <si>
    <t>常山县道路运输管理所</t>
  </si>
  <si>
    <t>管理1</t>
  </si>
  <si>
    <t>胡小琴</t>
  </si>
  <si>
    <t>08040010509</t>
  </si>
  <si>
    <t>管理2</t>
  </si>
  <si>
    <t>李琦</t>
  </si>
  <si>
    <t>08040010614</t>
  </si>
  <si>
    <t>常山县公路管理局</t>
  </si>
  <si>
    <t>工程养护</t>
  </si>
  <si>
    <t>叶振</t>
  </si>
  <si>
    <t>08040010718</t>
  </si>
  <si>
    <t>徐荣飞</t>
  </si>
  <si>
    <t>08040010720</t>
  </si>
  <si>
    <t>管理</t>
  </si>
  <si>
    <t>琚婧茹</t>
  </si>
  <si>
    <t>08040010923</t>
  </si>
  <si>
    <t>常山县环境卫生管理处</t>
  </si>
  <si>
    <t>专技1</t>
  </si>
  <si>
    <t>王麒</t>
  </si>
  <si>
    <t>08040010924</t>
  </si>
  <si>
    <t>专技2</t>
  </si>
  <si>
    <t>黄夏云</t>
  </si>
  <si>
    <t>08040011001</t>
  </si>
  <si>
    <t>常山县建设工程质量监督站</t>
  </si>
  <si>
    <t>专技</t>
  </si>
  <si>
    <t>戴羿俊</t>
  </si>
  <si>
    <t>08040011002</t>
  </si>
  <si>
    <t>常山县建设造价管理所</t>
  </si>
  <si>
    <t>朱筱侃</t>
  </si>
  <si>
    <t>08040011012</t>
  </si>
  <si>
    <t>中共常山县委党校</t>
  </si>
  <si>
    <t>教师1</t>
  </si>
  <si>
    <t>林艳琴</t>
  </si>
  <si>
    <t>08040011202</t>
  </si>
  <si>
    <t>教师2</t>
  </si>
  <si>
    <t>王晓敏</t>
  </si>
  <si>
    <t>08040011215</t>
  </si>
  <si>
    <t>常山县人民影剧院</t>
  </si>
  <si>
    <t>财务</t>
  </si>
  <si>
    <t>范玉果</t>
  </si>
  <si>
    <t>08040011524</t>
  </si>
  <si>
    <t>常山县图书馆</t>
  </si>
  <si>
    <t>信息技术</t>
  </si>
  <si>
    <t>凌昊</t>
  </si>
  <si>
    <t>08040011604</t>
  </si>
  <si>
    <t>常山县检验检测研究院</t>
  </si>
  <si>
    <t>检验检测</t>
  </si>
  <si>
    <t>琚小路</t>
  </si>
  <si>
    <t>08040011609</t>
  </si>
  <si>
    <t>常山县商务和粮食局机关事业</t>
  </si>
  <si>
    <t>包婷婷</t>
  </si>
  <si>
    <t>08040011705</t>
  </si>
  <si>
    <t>常山县国有资产监督管理委员会办公室</t>
  </si>
  <si>
    <t>国资管理</t>
  </si>
  <si>
    <t>陶菡</t>
  </si>
  <si>
    <t>08040011710</t>
  </si>
  <si>
    <t>常山县城市规划管理所</t>
  </si>
  <si>
    <t>叶梓屹</t>
  </si>
  <si>
    <t>08040011729</t>
  </si>
  <si>
    <t>常山县测量队</t>
  </si>
  <si>
    <t>测绘管理</t>
  </si>
  <si>
    <t>汪志阳</t>
  </si>
  <si>
    <t>08040011809</t>
  </si>
  <si>
    <t>常山县综合行政执法局</t>
  </si>
  <si>
    <t>基层执法1</t>
  </si>
  <si>
    <t>徐晓玲</t>
  </si>
  <si>
    <t>08040011822</t>
  </si>
  <si>
    <t>基层执法2</t>
  </si>
  <si>
    <t>余小琴</t>
  </si>
  <si>
    <t>08040011828</t>
  </si>
  <si>
    <t>王晟</t>
  </si>
  <si>
    <t>08040011908</t>
  </si>
  <si>
    <t>基层执法3</t>
  </si>
  <si>
    <t>楼婷婷</t>
  </si>
  <si>
    <t>08040012020</t>
  </si>
  <si>
    <t>基层执法4</t>
  </si>
  <si>
    <t>徐婷</t>
  </si>
  <si>
    <t>08040012023</t>
  </si>
  <si>
    <t>常山县人民法院审判保障服务中心</t>
  </si>
  <si>
    <t>财会</t>
  </si>
  <si>
    <t>汪夏</t>
  </si>
  <si>
    <t>08040012115</t>
  </si>
  <si>
    <t>常山县公共资源交易中心</t>
  </si>
  <si>
    <t>胡君丽</t>
  </si>
  <si>
    <t>08040012126</t>
  </si>
  <si>
    <t>常山县政府投资项目审计中心</t>
  </si>
  <si>
    <t>审计</t>
  </si>
  <si>
    <t>周彩霞</t>
  </si>
  <si>
    <t>08040012316</t>
  </si>
  <si>
    <t>常山县能源办公室</t>
  </si>
  <si>
    <t>综合管理</t>
  </si>
  <si>
    <t>黄般若</t>
  </si>
  <si>
    <t>08040012130</t>
  </si>
  <si>
    <t>常山县服务业办公室</t>
  </si>
  <si>
    <t>项目规划</t>
  </si>
  <si>
    <t>李婧熠</t>
  </si>
  <si>
    <t>08040012218</t>
  </si>
  <si>
    <t>常山县城东新区管委会</t>
  </si>
  <si>
    <t>工程预决算</t>
  </si>
  <si>
    <t>吴玥</t>
  </si>
  <si>
    <t>08040012302</t>
  </si>
  <si>
    <t>政府投资项目建设中心</t>
  </si>
  <si>
    <t>工程管理</t>
  </si>
  <si>
    <t>何春红</t>
  </si>
  <si>
    <t>08040012306</t>
  </si>
  <si>
    <t>常山县国有生态公益林保护站</t>
  </si>
  <si>
    <t>地理信息</t>
  </si>
  <si>
    <t>徐子渊</t>
  </si>
  <si>
    <t>08040012402</t>
  </si>
  <si>
    <t>常山县油茶科学研究所</t>
  </si>
  <si>
    <t>科学研究</t>
  </si>
  <si>
    <t>符晶</t>
  </si>
  <si>
    <t>08040012420</t>
  </si>
  <si>
    <t>叶恒灿</t>
  </si>
  <si>
    <t>08040012409</t>
  </si>
  <si>
    <t>常山县福利彩票销售服务中心</t>
  </si>
  <si>
    <t>叶雨婷</t>
  </si>
  <si>
    <t>08040012514</t>
  </si>
  <si>
    <t>常山县殡仪馆</t>
  </si>
  <si>
    <t>陈燕飞</t>
  </si>
  <si>
    <t>08040012518</t>
  </si>
  <si>
    <t>常山县不动产登记中心</t>
  </si>
  <si>
    <t>综合1</t>
  </si>
  <si>
    <t>段谦谦</t>
  </si>
  <si>
    <t>08040021030</t>
  </si>
  <si>
    <t>综合2</t>
  </si>
  <si>
    <t>胡诚</t>
  </si>
  <si>
    <t>08040021117</t>
  </si>
  <si>
    <t>综合3</t>
  </si>
  <si>
    <t>彭秋艳</t>
  </si>
  <si>
    <t>08040021120</t>
  </si>
  <si>
    <t>综合4</t>
  </si>
  <si>
    <t>洪威</t>
  </si>
  <si>
    <t>08040021221</t>
  </si>
  <si>
    <t>常山县国土资源信息中心</t>
  </si>
  <si>
    <t>吴科庆</t>
  </si>
  <si>
    <t>08040021013</t>
  </si>
  <si>
    <t>乡镇、街道事业单位</t>
  </si>
  <si>
    <t>胡旭晨</t>
  </si>
  <si>
    <t>08040012901</t>
  </si>
  <si>
    <t>王帅</t>
  </si>
  <si>
    <t>08040012704</t>
  </si>
  <si>
    <t>黄辉军</t>
  </si>
  <si>
    <t>08040012902</t>
  </si>
  <si>
    <t>徐鹏飞</t>
  </si>
  <si>
    <t>08040012904</t>
  </si>
  <si>
    <t>徐航</t>
  </si>
  <si>
    <t>08040012925</t>
  </si>
  <si>
    <t>傅秀秀</t>
  </si>
  <si>
    <t>08040020614</t>
  </si>
  <si>
    <t>郑群</t>
  </si>
  <si>
    <t>08040020317</t>
  </si>
  <si>
    <t>汪馨</t>
  </si>
  <si>
    <t>08040020315</t>
  </si>
  <si>
    <t>郑柳依</t>
  </si>
  <si>
    <t>08040020323</t>
  </si>
  <si>
    <t>方西</t>
  </si>
  <si>
    <t>08040020324</t>
  </si>
  <si>
    <t>管理3</t>
  </si>
  <si>
    <t>刘敏娟</t>
  </si>
  <si>
    <t>08040020620</t>
  </si>
  <si>
    <t>黄珍珍</t>
  </si>
  <si>
    <t>08040020623</t>
  </si>
  <si>
    <t>陈洁文</t>
  </si>
  <si>
    <t>08040020627</t>
  </si>
  <si>
    <t>林丹</t>
  </si>
  <si>
    <t>08040020629</t>
  </si>
  <si>
    <t>郑孝文</t>
  </si>
  <si>
    <t>08040020625</t>
  </si>
  <si>
    <t>郑秀菲</t>
  </si>
  <si>
    <t>08040020704</t>
  </si>
  <si>
    <t>管理4</t>
  </si>
  <si>
    <t>陈梦婷</t>
  </si>
  <si>
    <t>08040020707</t>
  </si>
  <si>
    <t>管理5</t>
  </si>
  <si>
    <t>包秀秀</t>
  </si>
  <si>
    <t>08040020720</t>
  </si>
  <si>
    <t>傅凯宁</t>
  </si>
  <si>
    <t>08040020717</t>
  </si>
  <si>
    <t>董咏</t>
  </si>
  <si>
    <t>08040020806</t>
  </si>
  <si>
    <t>规划</t>
  </si>
  <si>
    <t>吴涛</t>
  </si>
  <si>
    <t>08040020827</t>
  </si>
  <si>
    <t>郑光敏</t>
  </si>
  <si>
    <t>08040020905</t>
  </si>
  <si>
    <t>农口</t>
  </si>
  <si>
    <t>毛蔚</t>
  </si>
  <si>
    <t>08040020918</t>
  </si>
  <si>
    <t>邱健</t>
  </si>
  <si>
    <t>08040020913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</si>
</sst>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 vertical="center"/>
      <protection/>
    </xf>
    <xf numFmtId="0" fontId="30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63" applyFont="1" applyBorder="1" applyAlignment="1">
      <alignment horizontal="center" vertical="center" wrapText="1"/>
      <protection/>
    </xf>
    <xf numFmtId="176" fontId="8" fillId="0" borderId="9" xfId="63" applyNumberFormat="1" applyFont="1" applyBorder="1" applyAlignment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workbookViewId="0" topLeftCell="A70">
      <selection activeCell="M6" sqref="M6"/>
    </sheetView>
  </sheetViews>
  <sheetFormatPr defaultColWidth="9.00390625" defaultRowHeight="28.5" customHeight="1"/>
  <cols>
    <col min="1" max="1" width="18.7109375" style="3" customWidth="1"/>
    <col min="2" max="2" width="9.421875" style="3" customWidth="1"/>
    <col min="3" max="3" width="7.421875" style="5" customWidth="1"/>
    <col min="4" max="4" width="4.00390625" style="6" customWidth="1"/>
    <col min="5" max="5" width="12.57421875" style="5" customWidth="1"/>
    <col min="6" max="6" width="5.8515625" style="7" customWidth="1"/>
    <col min="7" max="7" width="6.57421875" style="8" customWidth="1"/>
    <col min="8" max="8" width="5.8515625" style="3" customWidth="1"/>
    <col min="9" max="10" width="6.57421875" style="9" customWidth="1"/>
    <col min="11" max="11" width="4.140625" style="7" customWidth="1"/>
    <col min="12" max="12" width="12.00390625" style="10" customWidth="1"/>
    <col min="13" max="16384" width="9.00390625" style="7" customWidth="1"/>
  </cols>
  <sheetData>
    <row r="1" spans="1:12" s="1" customFormat="1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2"/>
    </row>
    <row r="2" spans="1:12" s="2" customFormat="1" ht="33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23" t="s">
        <v>7</v>
      </c>
      <c r="J2" s="23" t="s">
        <v>9</v>
      </c>
      <c r="K2" s="24" t="s">
        <v>10</v>
      </c>
      <c r="L2" s="24" t="s">
        <v>11</v>
      </c>
    </row>
    <row r="3" spans="1:12" s="3" customFormat="1" ht="28.5" customHeight="1">
      <c r="A3" s="16" t="s">
        <v>12</v>
      </c>
      <c r="B3" s="16" t="s">
        <v>13</v>
      </c>
      <c r="C3" s="17" t="s">
        <v>14</v>
      </c>
      <c r="D3" s="17" t="s">
        <v>15</v>
      </c>
      <c r="E3" s="17" t="s">
        <v>16</v>
      </c>
      <c r="F3" s="18">
        <v>64.5</v>
      </c>
      <c r="G3" s="19">
        <f>F3/2</f>
        <v>32.25</v>
      </c>
      <c r="H3" s="20">
        <v>78.08</v>
      </c>
      <c r="I3" s="19">
        <f>H3/2</f>
        <v>39.04</v>
      </c>
      <c r="J3" s="19">
        <f>G3+I3</f>
        <v>71.28999999999999</v>
      </c>
      <c r="K3" s="25">
        <v>1</v>
      </c>
      <c r="L3" s="26" t="s">
        <v>17</v>
      </c>
    </row>
    <row r="4" spans="1:12" s="3" customFormat="1" ht="28.5" customHeight="1">
      <c r="A4" s="16" t="s">
        <v>18</v>
      </c>
      <c r="B4" s="16" t="s">
        <v>19</v>
      </c>
      <c r="C4" s="17" t="s">
        <v>20</v>
      </c>
      <c r="D4" s="17" t="s">
        <v>15</v>
      </c>
      <c r="E4" s="17" t="s">
        <v>21</v>
      </c>
      <c r="F4" s="18">
        <v>68.5</v>
      </c>
      <c r="G4" s="19">
        <f>F4/2</f>
        <v>34.25</v>
      </c>
      <c r="H4" s="20">
        <v>75.84</v>
      </c>
      <c r="I4" s="19">
        <f>H4/2</f>
        <v>37.92</v>
      </c>
      <c r="J4" s="19">
        <f>G4+I4</f>
        <v>72.17</v>
      </c>
      <c r="K4" s="25">
        <v>1</v>
      </c>
      <c r="L4" s="26" t="s">
        <v>17</v>
      </c>
    </row>
    <row r="5" spans="1:12" s="3" customFormat="1" ht="28.5" customHeight="1">
      <c r="A5" s="16"/>
      <c r="B5" s="16" t="s">
        <v>22</v>
      </c>
      <c r="C5" s="17" t="s">
        <v>23</v>
      </c>
      <c r="D5" s="17" t="s">
        <v>24</v>
      </c>
      <c r="E5" s="17" t="s">
        <v>25</v>
      </c>
      <c r="F5" s="18">
        <v>71.5</v>
      </c>
      <c r="G5" s="19">
        <f>F5/2</f>
        <v>35.75</v>
      </c>
      <c r="H5" s="20">
        <v>76.84</v>
      </c>
      <c r="I5" s="19">
        <f>H5/2</f>
        <v>38.42</v>
      </c>
      <c r="J5" s="19">
        <f>G5+I5</f>
        <v>74.17</v>
      </c>
      <c r="K5" s="25">
        <v>1</v>
      </c>
      <c r="L5" s="26" t="s">
        <v>17</v>
      </c>
    </row>
    <row r="6" spans="1:12" s="3" customFormat="1" ht="28.5" customHeight="1">
      <c r="A6" s="16"/>
      <c r="B6" s="16" t="s">
        <v>26</v>
      </c>
      <c r="C6" s="17" t="s">
        <v>27</v>
      </c>
      <c r="D6" s="17" t="s">
        <v>24</v>
      </c>
      <c r="E6" s="17" t="s">
        <v>28</v>
      </c>
      <c r="F6" s="18">
        <v>69</v>
      </c>
      <c r="G6" s="19">
        <f>F6/2</f>
        <v>34.5</v>
      </c>
      <c r="H6" s="20">
        <v>77.76</v>
      </c>
      <c r="I6" s="19">
        <f>H6/2</f>
        <v>38.88</v>
      </c>
      <c r="J6" s="19">
        <f>G6+I6</f>
        <v>73.38</v>
      </c>
      <c r="K6" s="25">
        <v>1</v>
      </c>
      <c r="L6" s="26" t="s">
        <v>17</v>
      </c>
    </row>
    <row r="7" spans="1:12" s="3" customFormat="1" ht="28.5" customHeight="1">
      <c r="A7" s="16" t="s">
        <v>29</v>
      </c>
      <c r="B7" s="16" t="s">
        <v>30</v>
      </c>
      <c r="C7" s="17" t="s">
        <v>31</v>
      </c>
      <c r="D7" s="17" t="s">
        <v>24</v>
      </c>
      <c r="E7" s="17" t="s">
        <v>32</v>
      </c>
      <c r="F7" s="18">
        <v>73</v>
      </c>
      <c r="G7" s="19">
        <f>F7/2</f>
        <v>36.5</v>
      </c>
      <c r="H7" s="20">
        <v>77.2</v>
      </c>
      <c r="I7" s="19">
        <f>H7/2</f>
        <v>38.6</v>
      </c>
      <c r="J7" s="19">
        <f>G7+I7</f>
        <v>75.1</v>
      </c>
      <c r="K7" s="25">
        <v>1</v>
      </c>
      <c r="L7" s="26" t="s">
        <v>17</v>
      </c>
    </row>
    <row r="8" spans="1:12" s="3" customFormat="1" ht="28.5" customHeight="1">
      <c r="A8" s="16" t="s">
        <v>33</v>
      </c>
      <c r="B8" s="16" t="s">
        <v>34</v>
      </c>
      <c r="C8" s="17" t="s">
        <v>35</v>
      </c>
      <c r="D8" s="17" t="s">
        <v>24</v>
      </c>
      <c r="E8" s="17" t="s">
        <v>36</v>
      </c>
      <c r="F8" s="18">
        <v>67</v>
      </c>
      <c r="G8" s="19">
        <f>F8/2</f>
        <v>33.5</v>
      </c>
      <c r="H8" s="20">
        <v>78.46</v>
      </c>
      <c r="I8" s="19">
        <f>H8/2</f>
        <v>39.23</v>
      </c>
      <c r="J8" s="19">
        <f>G8+I8</f>
        <v>72.72999999999999</v>
      </c>
      <c r="K8" s="25">
        <v>1</v>
      </c>
      <c r="L8" s="26" t="s">
        <v>17</v>
      </c>
    </row>
    <row r="9" spans="1:12" s="3" customFormat="1" ht="28.5" customHeight="1">
      <c r="A9" s="16" t="s">
        <v>37</v>
      </c>
      <c r="B9" s="16" t="s">
        <v>38</v>
      </c>
      <c r="C9" s="17" t="s">
        <v>39</v>
      </c>
      <c r="D9" s="17" t="s">
        <v>15</v>
      </c>
      <c r="E9" s="17" t="s">
        <v>40</v>
      </c>
      <c r="F9" s="18">
        <v>64</v>
      </c>
      <c r="G9" s="19">
        <f>F9/2</f>
        <v>32</v>
      </c>
      <c r="H9" s="20">
        <v>77.92</v>
      </c>
      <c r="I9" s="19">
        <f>H9/2</f>
        <v>38.96</v>
      </c>
      <c r="J9" s="19">
        <f>G9+I9</f>
        <v>70.96000000000001</v>
      </c>
      <c r="K9" s="25">
        <v>1</v>
      </c>
      <c r="L9" s="26" t="s">
        <v>17</v>
      </c>
    </row>
    <row r="10" spans="1:12" s="3" customFormat="1" ht="28.5" customHeight="1">
      <c r="A10" s="16" t="s">
        <v>41</v>
      </c>
      <c r="B10" s="16" t="s">
        <v>42</v>
      </c>
      <c r="C10" s="17" t="s">
        <v>43</v>
      </c>
      <c r="D10" s="17" t="s">
        <v>15</v>
      </c>
      <c r="E10" s="17" t="s">
        <v>44</v>
      </c>
      <c r="F10" s="18">
        <v>69.5</v>
      </c>
      <c r="G10" s="19">
        <f>F10/2</f>
        <v>34.75</v>
      </c>
      <c r="H10" s="20">
        <v>76.82</v>
      </c>
      <c r="I10" s="19">
        <f>H10/2</f>
        <v>38.41</v>
      </c>
      <c r="J10" s="19">
        <f>G10+I10</f>
        <v>73.16</v>
      </c>
      <c r="K10" s="25">
        <v>1</v>
      </c>
      <c r="L10" s="26" t="s">
        <v>17</v>
      </c>
    </row>
    <row r="11" spans="1:12" s="3" customFormat="1" ht="28.5" customHeight="1">
      <c r="A11" s="16" t="s">
        <v>45</v>
      </c>
      <c r="B11" s="16" t="s">
        <v>46</v>
      </c>
      <c r="C11" s="17" t="s">
        <v>47</v>
      </c>
      <c r="D11" s="17" t="s">
        <v>15</v>
      </c>
      <c r="E11" s="17" t="s">
        <v>48</v>
      </c>
      <c r="F11" s="18">
        <v>72.5</v>
      </c>
      <c r="G11" s="19">
        <f>F11/2</f>
        <v>36.25</v>
      </c>
      <c r="H11" s="20">
        <v>77.48</v>
      </c>
      <c r="I11" s="19">
        <f>H11/2</f>
        <v>38.74</v>
      </c>
      <c r="J11" s="19">
        <f>G11+I11</f>
        <v>74.99000000000001</v>
      </c>
      <c r="K11" s="25">
        <v>1</v>
      </c>
      <c r="L11" s="26" t="s">
        <v>17</v>
      </c>
    </row>
    <row r="12" spans="1:12" s="3" customFormat="1" ht="28.5" customHeight="1">
      <c r="A12" s="16" t="s">
        <v>49</v>
      </c>
      <c r="B12" s="16" t="s">
        <v>50</v>
      </c>
      <c r="C12" s="17" t="s">
        <v>51</v>
      </c>
      <c r="D12" s="17" t="s">
        <v>24</v>
      </c>
      <c r="E12" s="17" t="s">
        <v>52</v>
      </c>
      <c r="F12" s="18">
        <v>73</v>
      </c>
      <c r="G12" s="19">
        <f>F12/2</f>
        <v>36.5</v>
      </c>
      <c r="H12" s="20">
        <v>79.22</v>
      </c>
      <c r="I12" s="19">
        <f>H12/2</f>
        <v>39.61</v>
      </c>
      <c r="J12" s="19">
        <f>G12+I12</f>
        <v>76.11</v>
      </c>
      <c r="K12" s="25">
        <v>1</v>
      </c>
      <c r="L12" s="26" t="s">
        <v>17</v>
      </c>
    </row>
    <row r="13" spans="1:12" s="3" customFormat="1" ht="28.5" customHeight="1">
      <c r="A13" s="16" t="s">
        <v>53</v>
      </c>
      <c r="B13" s="16" t="s">
        <v>54</v>
      </c>
      <c r="C13" s="17" t="s">
        <v>55</v>
      </c>
      <c r="D13" s="17" t="s">
        <v>15</v>
      </c>
      <c r="E13" s="17" t="s">
        <v>56</v>
      </c>
      <c r="F13" s="18">
        <v>62.5</v>
      </c>
      <c r="G13" s="19">
        <f>F13/2</f>
        <v>31.25</v>
      </c>
      <c r="H13" s="20">
        <v>76.32</v>
      </c>
      <c r="I13" s="19">
        <f>H13/2</f>
        <v>38.16</v>
      </c>
      <c r="J13" s="19">
        <f>G13+I13</f>
        <v>69.41</v>
      </c>
      <c r="K13" s="25">
        <v>1</v>
      </c>
      <c r="L13" s="26" t="s">
        <v>17</v>
      </c>
    </row>
    <row r="14" spans="1:12" s="3" customFormat="1" ht="28.5" customHeight="1">
      <c r="A14" s="16" t="s">
        <v>57</v>
      </c>
      <c r="B14" s="16" t="s">
        <v>58</v>
      </c>
      <c r="C14" s="17" t="s">
        <v>59</v>
      </c>
      <c r="D14" s="17" t="s">
        <v>24</v>
      </c>
      <c r="E14" s="17" t="s">
        <v>60</v>
      </c>
      <c r="F14" s="18">
        <v>61.5</v>
      </c>
      <c r="G14" s="19">
        <f>F14/2</f>
        <v>30.75</v>
      </c>
      <c r="H14" s="20">
        <v>78.48</v>
      </c>
      <c r="I14" s="19">
        <f>H14/2</f>
        <v>39.24</v>
      </c>
      <c r="J14" s="19">
        <f>G14+I14</f>
        <v>69.99000000000001</v>
      </c>
      <c r="K14" s="25">
        <v>1</v>
      </c>
      <c r="L14" s="26" t="s">
        <v>17</v>
      </c>
    </row>
    <row r="15" spans="1:12" s="4" customFormat="1" ht="28.5" customHeight="1">
      <c r="A15" s="16" t="s">
        <v>61</v>
      </c>
      <c r="B15" s="16" t="s">
        <v>62</v>
      </c>
      <c r="C15" s="17" t="s">
        <v>63</v>
      </c>
      <c r="D15" s="17" t="s">
        <v>24</v>
      </c>
      <c r="E15" s="17" t="s">
        <v>64</v>
      </c>
      <c r="F15" s="18">
        <v>68</v>
      </c>
      <c r="G15" s="19">
        <f aca="true" t="shared" si="0" ref="G15:G64">F15/2</f>
        <v>34</v>
      </c>
      <c r="H15" s="20">
        <v>75.34</v>
      </c>
      <c r="I15" s="19">
        <f aca="true" t="shared" si="1" ref="I15:I64">H15/2</f>
        <v>37.67</v>
      </c>
      <c r="J15" s="19">
        <f aca="true" t="shared" si="2" ref="J15:J64">G15+I15</f>
        <v>71.67</v>
      </c>
      <c r="K15" s="25">
        <v>1</v>
      </c>
      <c r="L15" s="26" t="s">
        <v>17</v>
      </c>
    </row>
    <row r="16" spans="1:12" s="4" customFormat="1" ht="28.5" customHeight="1">
      <c r="A16" s="16"/>
      <c r="B16" s="16" t="s">
        <v>65</v>
      </c>
      <c r="C16" s="17" t="s">
        <v>66</v>
      </c>
      <c r="D16" s="17" t="s">
        <v>24</v>
      </c>
      <c r="E16" s="17" t="s">
        <v>67</v>
      </c>
      <c r="F16" s="18">
        <v>68</v>
      </c>
      <c r="G16" s="19">
        <f t="shared" si="0"/>
        <v>34</v>
      </c>
      <c r="H16" s="20">
        <v>74.28</v>
      </c>
      <c r="I16" s="19">
        <f t="shared" si="1"/>
        <v>37.14</v>
      </c>
      <c r="J16" s="19">
        <f t="shared" si="2"/>
        <v>71.14</v>
      </c>
      <c r="K16" s="25">
        <v>2</v>
      </c>
      <c r="L16" s="26" t="s">
        <v>17</v>
      </c>
    </row>
    <row r="17" spans="1:12" s="4" customFormat="1" ht="28.5" customHeight="1">
      <c r="A17" s="16" t="s">
        <v>68</v>
      </c>
      <c r="B17" s="16" t="s">
        <v>69</v>
      </c>
      <c r="C17" s="17" t="s">
        <v>70</v>
      </c>
      <c r="D17" s="17" t="s">
        <v>15</v>
      </c>
      <c r="E17" s="17" t="s">
        <v>71</v>
      </c>
      <c r="F17" s="18">
        <v>73.5</v>
      </c>
      <c r="G17" s="19">
        <f t="shared" si="0"/>
        <v>36.75</v>
      </c>
      <c r="H17" s="20">
        <v>74.12</v>
      </c>
      <c r="I17" s="19">
        <f t="shared" si="1"/>
        <v>37.06</v>
      </c>
      <c r="J17" s="19">
        <f t="shared" si="2"/>
        <v>73.81</v>
      </c>
      <c r="K17" s="25">
        <v>1</v>
      </c>
      <c r="L17" s="26" t="s">
        <v>17</v>
      </c>
    </row>
    <row r="18" spans="1:12" s="4" customFormat="1" ht="28.5" customHeight="1">
      <c r="A18" s="16"/>
      <c r="B18" s="16"/>
      <c r="C18" s="17" t="s">
        <v>72</v>
      </c>
      <c r="D18" s="17" t="s">
        <v>15</v>
      </c>
      <c r="E18" s="17" t="s">
        <v>73</v>
      </c>
      <c r="F18" s="18">
        <v>70</v>
      </c>
      <c r="G18" s="19">
        <f t="shared" si="0"/>
        <v>35</v>
      </c>
      <c r="H18" s="20">
        <v>76.26</v>
      </c>
      <c r="I18" s="19">
        <f t="shared" si="1"/>
        <v>38.13</v>
      </c>
      <c r="J18" s="19">
        <f t="shared" si="2"/>
        <v>73.13</v>
      </c>
      <c r="K18" s="25">
        <v>2</v>
      </c>
      <c r="L18" s="26" t="s">
        <v>17</v>
      </c>
    </row>
    <row r="19" spans="1:12" s="4" customFormat="1" ht="28.5" customHeight="1">
      <c r="A19" s="16"/>
      <c r="B19" s="16" t="s">
        <v>74</v>
      </c>
      <c r="C19" s="17" t="s">
        <v>75</v>
      </c>
      <c r="D19" s="17" t="s">
        <v>24</v>
      </c>
      <c r="E19" s="17" t="s">
        <v>76</v>
      </c>
      <c r="F19" s="18">
        <v>68</v>
      </c>
      <c r="G19" s="19">
        <f t="shared" si="0"/>
        <v>34</v>
      </c>
      <c r="H19" s="20">
        <v>77.52</v>
      </c>
      <c r="I19" s="19">
        <f t="shared" si="1"/>
        <v>38.76</v>
      </c>
      <c r="J19" s="19">
        <f t="shared" si="2"/>
        <v>72.75999999999999</v>
      </c>
      <c r="K19" s="25">
        <v>1</v>
      </c>
      <c r="L19" s="26" t="s">
        <v>17</v>
      </c>
    </row>
    <row r="20" spans="1:12" s="4" customFormat="1" ht="28.5" customHeight="1">
      <c r="A20" s="16" t="s">
        <v>77</v>
      </c>
      <c r="B20" s="16" t="s">
        <v>78</v>
      </c>
      <c r="C20" s="17" t="s">
        <v>79</v>
      </c>
      <c r="D20" s="17" t="s">
        <v>15</v>
      </c>
      <c r="E20" s="17" t="s">
        <v>80</v>
      </c>
      <c r="F20" s="18">
        <v>61</v>
      </c>
      <c r="G20" s="19">
        <f t="shared" si="0"/>
        <v>30.5</v>
      </c>
      <c r="H20" s="20">
        <v>72.46</v>
      </c>
      <c r="I20" s="19">
        <f t="shared" si="1"/>
        <v>36.23</v>
      </c>
      <c r="J20" s="19">
        <f t="shared" si="2"/>
        <v>66.72999999999999</v>
      </c>
      <c r="K20" s="25">
        <v>1</v>
      </c>
      <c r="L20" s="26" t="s">
        <v>17</v>
      </c>
    </row>
    <row r="21" spans="1:12" s="4" customFormat="1" ht="28.5" customHeight="1">
      <c r="A21" s="16"/>
      <c r="B21" s="16" t="s">
        <v>81</v>
      </c>
      <c r="C21" s="17" t="s">
        <v>82</v>
      </c>
      <c r="D21" s="17" t="s">
        <v>24</v>
      </c>
      <c r="E21" s="17" t="s">
        <v>83</v>
      </c>
      <c r="F21" s="18">
        <v>56</v>
      </c>
      <c r="G21" s="19">
        <f t="shared" si="0"/>
        <v>28</v>
      </c>
      <c r="H21" s="20">
        <v>73.26</v>
      </c>
      <c r="I21" s="19">
        <f t="shared" si="1"/>
        <v>36.63</v>
      </c>
      <c r="J21" s="19">
        <f t="shared" si="2"/>
        <v>64.63</v>
      </c>
      <c r="K21" s="25">
        <v>1</v>
      </c>
      <c r="L21" s="26" t="s">
        <v>17</v>
      </c>
    </row>
    <row r="22" spans="1:12" s="4" customFormat="1" ht="28.5" customHeight="1">
      <c r="A22" s="16" t="s">
        <v>84</v>
      </c>
      <c r="B22" s="16" t="s">
        <v>85</v>
      </c>
      <c r="C22" s="17" t="s">
        <v>86</v>
      </c>
      <c r="D22" s="17" t="s">
        <v>15</v>
      </c>
      <c r="E22" s="17" t="s">
        <v>87</v>
      </c>
      <c r="F22" s="18">
        <v>65</v>
      </c>
      <c r="G22" s="19">
        <f t="shared" si="0"/>
        <v>32.5</v>
      </c>
      <c r="H22" s="20">
        <v>73.84</v>
      </c>
      <c r="I22" s="19">
        <f t="shared" si="1"/>
        <v>36.92</v>
      </c>
      <c r="J22" s="19">
        <f t="shared" si="2"/>
        <v>69.42</v>
      </c>
      <c r="K22" s="25">
        <v>1</v>
      </c>
      <c r="L22" s="26" t="s">
        <v>17</v>
      </c>
    </row>
    <row r="23" spans="1:12" s="4" customFormat="1" ht="28.5" customHeight="1">
      <c r="A23" s="16" t="s">
        <v>88</v>
      </c>
      <c r="B23" s="16" t="s">
        <v>85</v>
      </c>
      <c r="C23" s="17" t="s">
        <v>89</v>
      </c>
      <c r="D23" s="17" t="s">
        <v>15</v>
      </c>
      <c r="E23" s="17" t="s">
        <v>90</v>
      </c>
      <c r="F23" s="18">
        <v>70</v>
      </c>
      <c r="G23" s="19">
        <f t="shared" si="0"/>
        <v>35</v>
      </c>
      <c r="H23" s="20">
        <v>73.34</v>
      </c>
      <c r="I23" s="19">
        <f t="shared" si="1"/>
        <v>36.67</v>
      </c>
      <c r="J23" s="19">
        <f t="shared" si="2"/>
        <v>71.67</v>
      </c>
      <c r="K23" s="25">
        <v>1</v>
      </c>
      <c r="L23" s="26" t="s">
        <v>17</v>
      </c>
    </row>
    <row r="24" spans="1:12" s="4" customFormat="1" ht="28.5" customHeight="1">
      <c r="A24" s="16" t="s">
        <v>91</v>
      </c>
      <c r="B24" s="16" t="s">
        <v>92</v>
      </c>
      <c r="C24" s="17" t="s">
        <v>93</v>
      </c>
      <c r="D24" s="17" t="s">
        <v>24</v>
      </c>
      <c r="E24" s="17" t="s">
        <v>94</v>
      </c>
      <c r="F24" s="18">
        <v>76.5</v>
      </c>
      <c r="G24" s="19">
        <f t="shared" si="0"/>
        <v>38.25</v>
      </c>
      <c r="H24" s="20">
        <v>73.76</v>
      </c>
      <c r="I24" s="19">
        <f t="shared" si="1"/>
        <v>36.88</v>
      </c>
      <c r="J24" s="19">
        <f t="shared" si="2"/>
        <v>75.13</v>
      </c>
      <c r="K24" s="25">
        <v>1</v>
      </c>
      <c r="L24" s="26" t="s">
        <v>17</v>
      </c>
    </row>
    <row r="25" spans="1:12" s="4" customFormat="1" ht="28.5" customHeight="1">
      <c r="A25" s="16"/>
      <c r="B25" s="16" t="s">
        <v>95</v>
      </c>
      <c r="C25" s="17" t="s">
        <v>96</v>
      </c>
      <c r="D25" s="17" t="s">
        <v>24</v>
      </c>
      <c r="E25" s="17" t="s">
        <v>97</v>
      </c>
      <c r="F25" s="18">
        <v>74.5</v>
      </c>
      <c r="G25" s="19">
        <f t="shared" si="0"/>
        <v>37.25</v>
      </c>
      <c r="H25" s="20">
        <v>74.94</v>
      </c>
      <c r="I25" s="19">
        <f t="shared" si="1"/>
        <v>37.47</v>
      </c>
      <c r="J25" s="19">
        <f t="shared" si="2"/>
        <v>74.72</v>
      </c>
      <c r="K25" s="25">
        <v>1</v>
      </c>
      <c r="L25" s="26" t="s">
        <v>17</v>
      </c>
    </row>
    <row r="26" spans="1:12" s="4" customFormat="1" ht="28.5" customHeight="1">
      <c r="A26" s="16" t="s">
        <v>98</v>
      </c>
      <c r="B26" s="16" t="s">
        <v>99</v>
      </c>
      <c r="C26" s="17" t="s">
        <v>100</v>
      </c>
      <c r="D26" s="17" t="s">
        <v>24</v>
      </c>
      <c r="E26" s="17" t="s">
        <v>101</v>
      </c>
      <c r="F26" s="18">
        <v>62</v>
      </c>
      <c r="G26" s="19">
        <f t="shared" si="0"/>
        <v>31</v>
      </c>
      <c r="H26" s="20">
        <v>73.74</v>
      </c>
      <c r="I26" s="19">
        <f t="shared" si="1"/>
        <v>36.87</v>
      </c>
      <c r="J26" s="19">
        <f t="shared" si="2"/>
        <v>67.87</v>
      </c>
      <c r="K26" s="25">
        <v>1</v>
      </c>
      <c r="L26" s="26" t="s">
        <v>17</v>
      </c>
    </row>
    <row r="27" spans="1:12" s="4" customFormat="1" ht="28.5" customHeight="1">
      <c r="A27" s="16" t="s">
        <v>102</v>
      </c>
      <c r="B27" s="16" t="s">
        <v>103</v>
      </c>
      <c r="C27" s="17" t="s">
        <v>104</v>
      </c>
      <c r="D27" s="17" t="s">
        <v>15</v>
      </c>
      <c r="E27" s="17" t="s">
        <v>105</v>
      </c>
      <c r="F27" s="18">
        <v>64.5</v>
      </c>
      <c r="G27" s="19">
        <f t="shared" si="0"/>
        <v>32.25</v>
      </c>
      <c r="H27" s="20">
        <v>74.48</v>
      </c>
      <c r="I27" s="19">
        <f t="shared" si="1"/>
        <v>37.24</v>
      </c>
      <c r="J27" s="19">
        <f t="shared" si="2"/>
        <v>69.49000000000001</v>
      </c>
      <c r="K27" s="25">
        <v>1</v>
      </c>
      <c r="L27" s="26" t="s">
        <v>17</v>
      </c>
    </row>
    <row r="28" spans="1:12" s="4" customFormat="1" ht="28.5" customHeight="1">
      <c r="A28" s="16" t="s">
        <v>106</v>
      </c>
      <c r="B28" s="16" t="s">
        <v>107</v>
      </c>
      <c r="C28" s="17" t="s">
        <v>108</v>
      </c>
      <c r="D28" s="17" t="s">
        <v>15</v>
      </c>
      <c r="E28" s="17" t="s">
        <v>109</v>
      </c>
      <c r="F28" s="18">
        <v>69</v>
      </c>
      <c r="G28" s="19">
        <f t="shared" si="0"/>
        <v>34.5</v>
      </c>
      <c r="H28" s="20">
        <v>73.98</v>
      </c>
      <c r="I28" s="19">
        <f t="shared" si="1"/>
        <v>36.99</v>
      </c>
      <c r="J28" s="19">
        <f t="shared" si="2"/>
        <v>71.49000000000001</v>
      </c>
      <c r="K28" s="25">
        <v>1</v>
      </c>
      <c r="L28" s="26" t="s">
        <v>17</v>
      </c>
    </row>
    <row r="29" spans="1:12" s="4" customFormat="1" ht="28.5" customHeight="1">
      <c r="A29" s="16" t="s">
        <v>110</v>
      </c>
      <c r="B29" s="16" t="s">
        <v>74</v>
      </c>
      <c r="C29" s="17" t="s">
        <v>111</v>
      </c>
      <c r="D29" s="17" t="s">
        <v>24</v>
      </c>
      <c r="E29" s="17" t="s">
        <v>112</v>
      </c>
      <c r="F29" s="18">
        <v>70</v>
      </c>
      <c r="G29" s="19">
        <f t="shared" si="0"/>
        <v>35</v>
      </c>
      <c r="H29" s="20">
        <v>76.88</v>
      </c>
      <c r="I29" s="19">
        <f t="shared" si="1"/>
        <v>38.44</v>
      </c>
      <c r="J29" s="19">
        <f t="shared" si="2"/>
        <v>73.44</v>
      </c>
      <c r="K29" s="25">
        <v>1</v>
      </c>
      <c r="L29" s="26" t="s">
        <v>17</v>
      </c>
    </row>
    <row r="30" spans="1:12" s="4" customFormat="1" ht="28.5" customHeight="1">
      <c r="A30" s="16" t="s">
        <v>113</v>
      </c>
      <c r="B30" s="16" t="s">
        <v>114</v>
      </c>
      <c r="C30" s="17" t="s">
        <v>115</v>
      </c>
      <c r="D30" s="17" t="s">
        <v>24</v>
      </c>
      <c r="E30" s="17" t="s">
        <v>116</v>
      </c>
      <c r="F30" s="18">
        <v>70.5</v>
      </c>
      <c r="G30" s="19">
        <f t="shared" si="0"/>
        <v>35.25</v>
      </c>
      <c r="H30" s="20">
        <v>75.82</v>
      </c>
      <c r="I30" s="19">
        <f t="shared" si="1"/>
        <v>37.91</v>
      </c>
      <c r="J30" s="19">
        <f t="shared" si="2"/>
        <v>73.16</v>
      </c>
      <c r="K30" s="25">
        <v>1</v>
      </c>
      <c r="L30" s="26" t="s">
        <v>17</v>
      </c>
    </row>
    <row r="31" spans="1:12" s="4" customFormat="1" ht="28.5" customHeight="1">
      <c r="A31" s="16" t="s">
        <v>117</v>
      </c>
      <c r="B31" s="16" t="s">
        <v>74</v>
      </c>
      <c r="C31" s="17" t="s">
        <v>118</v>
      </c>
      <c r="D31" s="17" t="s">
        <v>15</v>
      </c>
      <c r="E31" s="17" t="s">
        <v>119</v>
      </c>
      <c r="F31" s="18">
        <v>68.5</v>
      </c>
      <c r="G31" s="19">
        <f t="shared" si="0"/>
        <v>34.25</v>
      </c>
      <c r="H31" s="20">
        <v>72.86</v>
      </c>
      <c r="I31" s="19">
        <f t="shared" si="1"/>
        <v>36.43</v>
      </c>
      <c r="J31" s="19">
        <f t="shared" si="2"/>
        <v>70.68</v>
      </c>
      <c r="K31" s="25">
        <v>1</v>
      </c>
      <c r="L31" s="26" t="s">
        <v>17</v>
      </c>
    </row>
    <row r="32" spans="1:12" s="4" customFormat="1" ht="28.5" customHeight="1">
      <c r="A32" s="16" t="s">
        <v>120</v>
      </c>
      <c r="B32" s="16" t="s">
        <v>121</v>
      </c>
      <c r="C32" s="17" t="s">
        <v>122</v>
      </c>
      <c r="D32" s="17" t="s">
        <v>15</v>
      </c>
      <c r="E32" s="17" t="s">
        <v>123</v>
      </c>
      <c r="F32" s="18">
        <v>62.5</v>
      </c>
      <c r="G32" s="19">
        <f t="shared" si="0"/>
        <v>31.25</v>
      </c>
      <c r="H32" s="20">
        <v>73.12</v>
      </c>
      <c r="I32" s="19">
        <f t="shared" si="1"/>
        <v>36.56</v>
      </c>
      <c r="J32" s="19">
        <f t="shared" si="2"/>
        <v>67.81</v>
      </c>
      <c r="K32" s="25">
        <v>1</v>
      </c>
      <c r="L32" s="26" t="s">
        <v>17</v>
      </c>
    </row>
    <row r="33" spans="1:12" s="4" customFormat="1" ht="28.5" customHeight="1">
      <c r="A33" s="16" t="s">
        <v>124</v>
      </c>
      <c r="B33" s="16" t="s">
        <v>125</v>
      </c>
      <c r="C33" s="17" t="s">
        <v>126</v>
      </c>
      <c r="D33" s="17" t="s">
        <v>24</v>
      </c>
      <c r="E33" s="17" t="s">
        <v>127</v>
      </c>
      <c r="F33" s="18">
        <v>70.5</v>
      </c>
      <c r="G33" s="19">
        <f t="shared" si="0"/>
        <v>35.25</v>
      </c>
      <c r="H33" s="20">
        <v>76.88</v>
      </c>
      <c r="I33" s="19">
        <f t="shared" si="1"/>
        <v>38.44</v>
      </c>
      <c r="J33" s="19">
        <f t="shared" si="2"/>
        <v>73.69</v>
      </c>
      <c r="K33" s="25">
        <v>1</v>
      </c>
      <c r="L33" s="26" t="s">
        <v>17</v>
      </c>
    </row>
    <row r="34" spans="1:12" s="4" customFormat="1" ht="28.5" customHeight="1">
      <c r="A34" s="16"/>
      <c r="B34" s="16" t="s">
        <v>128</v>
      </c>
      <c r="C34" s="17" t="s">
        <v>129</v>
      </c>
      <c r="D34" s="17" t="s">
        <v>24</v>
      </c>
      <c r="E34" s="17" t="s">
        <v>130</v>
      </c>
      <c r="F34" s="18">
        <v>74</v>
      </c>
      <c r="G34" s="19">
        <f t="shared" si="0"/>
        <v>37</v>
      </c>
      <c r="H34" s="20">
        <v>76.86</v>
      </c>
      <c r="I34" s="19">
        <f t="shared" si="1"/>
        <v>38.43</v>
      </c>
      <c r="J34" s="19">
        <f t="shared" si="2"/>
        <v>75.43</v>
      </c>
      <c r="K34" s="25">
        <v>1</v>
      </c>
      <c r="L34" s="26" t="s">
        <v>17</v>
      </c>
    </row>
    <row r="35" spans="1:12" s="4" customFormat="1" ht="28.5" customHeight="1">
      <c r="A35" s="16"/>
      <c r="B35" s="16"/>
      <c r="C35" s="17" t="s">
        <v>131</v>
      </c>
      <c r="D35" s="17" t="s">
        <v>15</v>
      </c>
      <c r="E35" s="17" t="s">
        <v>132</v>
      </c>
      <c r="F35" s="18">
        <v>71</v>
      </c>
      <c r="G35" s="19">
        <f t="shared" si="0"/>
        <v>35.5</v>
      </c>
      <c r="H35" s="20">
        <v>78.34</v>
      </c>
      <c r="I35" s="19">
        <f t="shared" si="1"/>
        <v>39.17</v>
      </c>
      <c r="J35" s="19">
        <f t="shared" si="2"/>
        <v>74.67</v>
      </c>
      <c r="K35" s="25">
        <v>2</v>
      </c>
      <c r="L35" s="26" t="s">
        <v>17</v>
      </c>
    </row>
    <row r="36" spans="1:12" s="4" customFormat="1" ht="28.5" customHeight="1">
      <c r="A36" s="16"/>
      <c r="B36" s="16" t="s">
        <v>133</v>
      </c>
      <c r="C36" s="17" t="s">
        <v>134</v>
      </c>
      <c r="D36" s="17" t="s">
        <v>24</v>
      </c>
      <c r="E36" s="17" t="s">
        <v>135</v>
      </c>
      <c r="F36" s="18">
        <v>71</v>
      </c>
      <c r="G36" s="19">
        <f t="shared" si="0"/>
        <v>35.5</v>
      </c>
      <c r="H36" s="20">
        <v>77.18</v>
      </c>
      <c r="I36" s="19">
        <f t="shared" si="1"/>
        <v>38.59</v>
      </c>
      <c r="J36" s="19">
        <f t="shared" si="2"/>
        <v>74.09</v>
      </c>
      <c r="K36" s="25">
        <v>1</v>
      </c>
      <c r="L36" s="26" t="s">
        <v>17</v>
      </c>
    </row>
    <row r="37" spans="1:12" s="4" customFormat="1" ht="28.5" customHeight="1">
      <c r="A37" s="16"/>
      <c r="B37" s="16" t="s">
        <v>136</v>
      </c>
      <c r="C37" s="17" t="s">
        <v>137</v>
      </c>
      <c r="D37" s="17" t="s">
        <v>24</v>
      </c>
      <c r="E37" s="17" t="s">
        <v>138</v>
      </c>
      <c r="F37" s="18">
        <v>61</v>
      </c>
      <c r="G37" s="19">
        <f t="shared" si="0"/>
        <v>30.5</v>
      </c>
      <c r="H37" s="20">
        <v>75.16</v>
      </c>
      <c r="I37" s="19">
        <f t="shared" si="1"/>
        <v>37.58</v>
      </c>
      <c r="J37" s="19">
        <f t="shared" si="2"/>
        <v>68.08</v>
      </c>
      <c r="K37" s="25">
        <v>1</v>
      </c>
      <c r="L37" s="26" t="s">
        <v>17</v>
      </c>
    </row>
    <row r="38" spans="1:12" s="4" customFormat="1" ht="28.5" customHeight="1">
      <c r="A38" s="16" t="s">
        <v>139</v>
      </c>
      <c r="B38" s="16" t="s">
        <v>140</v>
      </c>
      <c r="C38" s="17" t="s">
        <v>141</v>
      </c>
      <c r="D38" s="17" t="s">
        <v>24</v>
      </c>
      <c r="E38" s="17" t="s">
        <v>142</v>
      </c>
      <c r="F38" s="18">
        <v>69</v>
      </c>
      <c r="G38" s="19">
        <f t="shared" si="0"/>
        <v>34.5</v>
      </c>
      <c r="H38" s="20">
        <v>73.74</v>
      </c>
      <c r="I38" s="19">
        <f t="shared" si="1"/>
        <v>36.87</v>
      </c>
      <c r="J38" s="19">
        <f t="shared" si="2"/>
        <v>71.37</v>
      </c>
      <c r="K38" s="25">
        <v>1</v>
      </c>
      <c r="L38" s="26" t="s">
        <v>17</v>
      </c>
    </row>
    <row r="39" spans="1:12" s="4" customFormat="1" ht="28.5" customHeight="1">
      <c r="A39" s="16" t="s">
        <v>143</v>
      </c>
      <c r="B39" s="16" t="s">
        <v>85</v>
      </c>
      <c r="C39" s="17" t="s">
        <v>144</v>
      </c>
      <c r="D39" s="17" t="s">
        <v>24</v>
      </c>
      <c r="E39" s="17" t="s">
        <v>145</v>
      </c>
      <c r="F39" s="18">
        <v>59.5</v>
      </c>
      <c r="G39" s="19">
        <f t="shared" si="0"/>
        <v>29.75</v>
      </c>
      <c r="H39" s="20">
        <v>73.9</v>
      </c>
      <c r="I39" s="19">
        <f t="shared" si="1"/>
        <v>36.95</v>
      </c>
      <c r="J39" s="19">
        <f t="shared" si="2"/>
        <v>66.7</v>
      </c>
      <c r="K39" s="25">
        <v>1</v>
      </c>
      <c r="L39" s="26" t="s">
        <v>17</v>
      </c>
    </row>
    <row r="40" spans="1:12" s="4" customFormat="1" ht="28.5" customHeight="1">
      <c r="A40" s="16" t="s">
        <v>146</v>
      </c>
      <c r="B40" s="16" t="s">
        <v>147</v>
      </c>
      <c r="C40" s="17" t="s">
        <v>148</v>
      </c>
      <c r="D40" s="17" t="s">
        <v>24</v>
      </c>
      <c r="E40" s="17" t="s">
        <v>149</v>
      </c>
      <c r="F40" s="18">
        <v>78.5</v>
      </c>
      <c r="G40" s="19">
        <f t="shared" si="0"/>
        <v>39.25</v>
      </c>
      <c r="H40" s="20">
        <v>75.38</v>
      </c>
      <c r="I40" s="19">
        <f t="shared" si="1"/>
        <v>37.69</v>
      </c>
      <c r="J40" s="19">
        <f t="shared" si="2"/>
        <v>76.94</v>
      </c>
      <c r="K40" s="25">
        <v>1</v>
      </c>
      <c r="L40" s="26" t="s">
        <v>17</v>
      </c>
    </row>
    <row r="41" spans="1:12" s="4" customFormat="1" ht="28.5" customHeight="1">
      <c r="A41" s="16" t="s">
        <v>150</v>
      </c>
      <c r="B41" s="16" t="s">
        <v>151</v>
      </c>
      <c r="C41" s="17" t="s">
        <v>152</v>
      </c>
      <c r="D41" s="17" t="s">
        <v>24</v>
      </c>
      <c r="E41" s="17" t="s">
        <v>153</v>
      </c>
      <c r="F41" s="18">
        <v>70.5</v>
      </c>
      <c r="G41" s="19">
        <f t="shared" si="0"/>
        <v>35.25</v>
      </c>
      <c r="H41" s="20">
        <v>76.64</v>
      </c>
      <c r="I41" s="19">
        <f t="shared" si="1"/>
        <v>38.32</v>
      </c>
      <c r="J41" s="19">
        <f t="shared" si="2"/>
        <v>73.57</v>
      </c>
      <c r="K41" s="25">
        <v>1</v>
      </c>
      <c r="L41" s="26" t="s">
        <v>17</v>
      </c>
    </row>
    <row r="42" spans="1:12" s="4" customFormat="1" ht="28.5" customHeight="1">
      <c r="A42" s="16" t="s">
        <v>154</v>
      </c>
      <c r="B42" s="16" t="s">
        <v>155</v>
      </c>
      <c r="C42" s="17" t="s">
        <v>156</v>
      </c>
      <c r="D42" s="17" t="s">
        <v>24</v>
      </c>
      <c r="E42" s="17" t="s">
        <v>157</v>
      </c>
      <c r="F42" s="18">
        <v>66</v>
      </c>
      <c r="G42" s="19">
        <f t="shared" si="0"/>
        <v>33</v>
      </c>
      <c r="H42" s="20">
        <v>75.46</v>
      </c>
      <c r="I42" s="19">
        <f t="shared" si="1"/>
        <v>37.73</v>
      </c>
      <c r="J42" s="19">
        <f t="shared" si="2"/>
        <v>70.72999999999999</v>
      </c>
      <c r="K42" s="25">
        <v>1</v>
      </c>
      <c r="L42" s="26" t="s">
        <v>17</v>
      </c>
    </row>
    <row r="43" spans="1:12" s="4" customFormat="1" ht="28.5" customHeight="1">
      <c r="A43" s="16" t="s">
        <v>158</v>
      </c>
      <c r="B43" s="16" t="s">
        <v>159</v>
      </c>
      <c r="C43" s="17" t="s">
        <v>160</v>
      </c>
      <c r="D43" s="17" t="s">
        <v>24</v>
      </c>
      <c r="E43" s="17" t="s">
        <v>161</v>
      </c>
      <c r="F43" s="18">
        <v>71</v>
      </c>
      <c r="G43" s="19">
        <f t="shared" si="0"/>
        <v>35.5</v>
      </c>
      <c r="H43" s="20">
        <v>75.56</v>
      </c>
      <c r="I43" s="19">
        <f t="shared" si="1"/>
        <v>37.78</v>
      </c>
      <c r="J43" s="19">
        <f t="shared" si="2"/>
        <v>73.28</v>
      </c>
      <c r="K43" s="25">
        <v>1</v>
      </c>
      <c r="L43" s="26" t="s">
        <v>17</v>
      </c>
    </row>
    <row r="44" spans="1:12" s="4" customFormat="1" ht="28.5" customHeight="1">
      <c r="A44" s="16" t="s">
        <v>162</v>
      </c>
      <c r="B44" s="16" t="s">
        <v>163</v>
      </c>
      <c r="C44" s="17" t="s">
        <v>164</v>
      </c>
      <c r="D44" s="17" t="s">
        <v>24</v>
      </c>
      <c r="E44" s="17" t="s">
        <v>165</v>
      </c>
      <c r="F44" s="18">
        <v>64</v>
      </c>
      <c r="G44" s="19">
        <f t="shared" si="0"/>
        <v>32</v>
      </c>
      <c r="H44" s="20">
        <v>75.08</v>
      </c>
      <c r="I44" s="19">
        <f t="shared" si="1"/>
        <v>37.54</v>
      </c>
      <c r="J44" s="19">
        <f t="shared" si="2"/>
        <v>69.53999999999999</v>
      </c>
      <c r="K44" s="25">
        <v>1</v>
      </c>
      <c r="L44" s="26" t="s">
        <v>17</v>
      </c>
    </row>
    <row r="45" spans="1:12" s="4" customFormat="1" ht="28.5" customHeight="1">
      <c r="A45" s="16" t="s">
        <v>166</v>
      </c>
      <c r="B45" s="16" t="s">
        <v>167</v>
      </c>
      <c r="C45" s="17" t="s">
        <v>168</v>
      </c>
      <c r="D45" s="17" t="s">
        <v>15</v>
      </c>
      <c r="E45" s="17" t="s">
        <v>169</v>
      </c>
      <c r="F45" s="18">
        <v>67.5</v>
      </c>
      <c r="G45" s="19">
        <f t="shared" si="0"/>
        <v>33.75</v>
      </c>
      <c r="H45" s="20">
        <v>75.9</v>
      </c>
      <c r="I45" s="19">
        <f t="shared" si="1"/>
        <v>37.95</v>
      </c>
      <c r="J45" s="19">
        <f t="shared" si="2"/>
        <v>71.7</v>
      </c>
      <c r="K45" s="25">
        <v>1</v>
      </c>
      <c r="L45" s="26" t="s">
        <v>17</v>
      </c>
    </row>
    <row r="46" spans="1:12" s="4" customFormat="1" ht="28.5" customHeight="1">
      <c r="A46" s="16" t="s">
        <v>170</v>
      </c>
      <c r="B46" s="16" t="s">
        <v>171</v>
      </c>
      <c r="C46" s="17" t="s">
        <v>172</v>
      </c>
      <c r="D46" s="17" t="s">
        <v>24</v>
      </c>
      <c r="E46" s="17" t="s">
        <v>173</v>
      </c>
      <c r="F46" s="18">
        <v>74</v>
      </c>
      <c r="G46" s="19">
        <f t="shared" si="0"/>
        <v>37</v>
      </c>
      <c r="H46" s="20">
        <v>74.26</v>
      </c>
      <c r="I46" s="19">
        <f t="shared" si="1"/>
        <v>37.13</v>
      </c>
      <c r="J46" s="19">
        <f t="shared" si="2"/>
        <v>74.13</v>
      </c>
      <c r="K46" s="25">
        <v>1</v>
      </c>
      <c r="L46" s="26" t="s">
        <v>17</v>
      </c>
    </row>
    <row r="47" spans="1:12" s="4" customFormat="1" ht="28.5" customHeight="1">
      <c r="A47" s="16"/>
      <c r="B47" s="16"/>
      <c r="C47" s="17" t="s">
        <v>174</v>
      </c>
      <c r="D47" s="17" t="s">
        <v>15</v>
      </c>
      <c r="E47" s="17" t="s">
        <v>175</v>
      </c>
      <c r="F47" s="18">
        <v>73</v>
      </c>
      <c r="G47" s="19">
        <f t="shared" si="0"/>
        <v>36.5</v>
      </c>
      <c r="H47" s="20">
        <v>75.22</v>
      </c>
      <c r="I47" s="19">
        <f t="shared" si="1"/>
        <v>37.61</v>
      </c>
      <c r="J47" s="19">
        <f t="shared" si="2"/>
        <v>74.11</v>
      </c>
      <c r="K47" s="25">
        <v>2</v>
      </c>
      <c r="L47" s="26" t="s">
        <v>17</v>
      </c>
    </row>
    <row r="48" spans="1:12" s="4" customFormat="1" ht="28.5" customHeight="1">
      <c r="A48" s="16" t="s">
        <v>176</v>
      </c>
      <c r="B48" s="16" t="s">
        <v>74</v>
      </c>
      <c r="C48" s="17" t="s">
        <v>177</v>
      </c>
      <c r="D48" s="17" t="s">
        <v>24</v>
      </c>
      <c r="E48" s="17" t="s">
        <v>178</v>
      </c>
      <c r="F48" s="18">
        <v>67</v>
      </c>
      <c r="G48" s="19">
        <f t="shared" si="0"/>
        <v>33.5</v>
      </c>
      <c r="H48" s="20">
        <v>76.72</v>
      </c>
      <c r="I48" s="19">
        <f t="shared" si="1"/>
        <v>38.36</v>
      </c>
      <c r="J48" s="19">
        <f t="shared" si="2"/>
        <v>71.86</v>
      </c>
      <c r="K48" s="25">
        <v>1</v>
      </c>
      <c r="L48" s="26" t="s">
        <v>17</v>
      </c>
    </row>
    <row r="49" spans="1:12" s="4" customFormat="1" ht="28.5" customHeight="1">
      <c r="A49" s="16" t="s">
        <v>179</v>
      </c>
      <c r="B49" s="16" t="s">
        <v>85</v>
      </c>
      <c r="C49" s="17" t="s">
        <v>180</v>
      </c>
      <c r="D49" s="17" t="s">
        <v>24</v>
      </c>
      <c r="E49" s="17" t="s">
        <v>181</v>
      </c>
      <c r="F49" s="18">
        <v>64.5</v>
      </c>
      <c r="G49" s="19">
        <f t="shared" si="0"/>
        <v>32.25</v>
      </c>
      <c r="H49" s="20">
        <v>73.62</v>
      </c>
      <c r="I49" s="19">
        <f t="shared" si="1"/>
        <v>36.81</v>
      </c>
      <c r="J49" s="19">
        <f t="shared" si="2"/>
        <v>69.06</v>
      </c>
      <c r="K49" s="25">
        <v>1</v>
      </c>
      <c r="L49" s="26" t="s">
        <v>17</v>
      </c>
    </row>
    <row r="50" spans="1:12" s="4" customFormat="1" ht="28.5" customHeight="1">
      <c r="A50" s="16" t="s">
        <v>182</v>
      </c>
      <c r="B50" s="16" t="s">
        <v>183</v>
      </c>
      <c r="C50" s="17" t="s">
        <v>184</v>
      </c>
      <c r="D50" s="17" t="s">
        <v>24</v>
      </c>
      <c r="E50" s="17" t="s">
        <v>185</v>
      </c>
      <c r="F50" s="18">
        <v>70</v>
      </c>
      <c r="G50" s="19">
        <f t="shared" si="0"/>
        <v>35</v>
      </c>
      <c r="H50" s="20">
        <v>77.68</v>
      </c>
      <c r="I50" s="19">
        <f t="shared" si="1"/>
        <v>38.84</v>
      </c>
      <c r="J50" s="19">
        <f t="shared" si="2"/>
        <v>73.84</v>
      </c>
      <c r="K50" s="25">
        <v>1</v>
      </c>
      <c r="L50" s="26" t="s">
        <v>17</v>
      </c>
    </row>
    <row r="51" spans="1:12" s="4" customFormat="1" ht="28.5" customHeight="1">
      <c r="A51" s="16"/>
      <c r="B51" s="16" t="s">
        <v>186</v>
      </c>
      <c r="C51" s="17" t="s">
        <v>187</v>
      </c>
      <c r="D51" s="17" t="s">
        <v>15</v>
      </c>
      <c r="E51" s="17" t="s">
        <v>188</v>
      </c>
      <c r="F51" s="18">
        <v>64</v>
      </c>
      <c r="G51" s="19">
        <f t="shared" si="0"/>
        <v>32</v>
      </c>
      <c r="H51" s="20">
        <v>74.18</v>
      </c>
      <c r="I51" s="19">
        <f t="shared" si="1"/>
        <v>37.09</v>
      </c>
      <c r="J51" s="19">
        <f t="shared" si="2"/>
        <v>69.09</v>
      </c>
      <c r="K51" s="25">
        <v>1</v>
      </c>
      <c r="L51" s="26" t="s">
        <v>17</v>
      </c>
    </row>
    <row r="52" spans="1:12" s="4" customFormat="1" ht="28.5" customHeight="1">
      <c r="A52" s="16"/>
      <c r="B52" s="16" t="s">
        <v>189</v>
      </c>
      <c r="C52" s="17" t="s">
        <v>190</v>
      </c>
      <c r="D52" s="17" t="s">
        <v>24</v>
      </c>
      <c r="E52" s="17" t="s">
        <v>191</v>
      </c>
      <c r="F52" s="18">
        <v>67.5</v>
      </c>
      <c r="G52" s="19">
        <f t="shared" si="0"/>
        <v>33.75</v>
      </c>
      <c r="H52" s="20">
        <v>76.06</v>
      </c>
      <c r="I52" s="19">
        <f t="shared" si="1"/>
        <v>38.03</v>
      </c>
      <c r="J52" s="19">
        <f t="shared" si="2"/>
        <v>71.78</v>
      </c>
      <c r="K52" s="25">
        <v>1</v>
      </c>
      <c r="L52" s="26" t="s">
        <v>17</v>
      </c>
    </row>
    <row r="53" spans="1:12" s="4" customFormat="1" ht="28.5" customHeight="1">
      <c r="A53" s="16"/>
      <c r="B53" s="16" t="s">
        <v>192</v>
      </c>
      <c r="C53" s="17" t="s">
        <v>193</v>
      </c>
      <c r="D53" s="17" t="s">
        <v>15</v>
      </c>
      <c r="E53" s="17" t="s">
        <v>194</v>
      </c>
      <c r="F53" s="18">
        <v>71.5</v>
      </c>
      <c r="G53" s="19">
        <f t="shared" si="0"/>
        <v>35.75</v>
      </c>
      <c r="H53" s="20">
        <v>75.58</v>
      </c>
      <c r="I53" s="19">
        <f t="shared" si="1"/>
        <v>37.79</v>
      </c>
      <c r="J53" s="19">
        <f t="shared" si="2"/>
        <v>73.53999999999999</v>
      </c>
      <c r="K53" s="25">
        <v>1</v>
      </c>
      <c r="L53" s="26" t="s">
        <v>17</v>
      </c>
    </row>
    <row r="54" spans="1:12" s="4" customFormat="1" ht="28.5" customHeight="1">
      <c r="A54" s="16" t="s">
        <v>195</v>
      </c>
      <c r="B54" s="16" t="s">
        <v>74</v>
      </c>
      <c r="C54" s="17" t="s">
        <v>196</v>
      </c>
      <c r="D54" s="17" t="s">
        <v>15</v>
      </c>
      <c r="E54" s="17" t="s">
        <v>197</v>
      </c>
      <c r="F54" s="18">
        <v>69.5</v>
      </c>
      <c r="G54" s="19">
        <f t="shared" si="0"/>
        <v>34.75</v>
      </c>
      <c r="H54" s="20">
        <v>76.18</v>
      </c>
      <c r="I54" s="19">
        <f t="shared" si="1"/>
        <v>38.09</v>
      </c>
      <c r="J54" s="19">
        <f t="shared" si="2"/>
        <v>72.84</v>
      </c>
      <c r="K54" s="25">
        <v>1</v>
      </c>
      <c r="L54" s="26" t="s">
        <v>17</v>
      </c>
    </row>
    <row r="55" spans="1:12" s="4" customFormat="1" ht="28.5" customHeight="1">
      <c r="A55" s="21" t="s">
        <v>198</v>
      </c>
      <c r="B55" s="16" t="s">
        <v>62</v>
      </c>
      <c r="C55" s="17" t="s">
        <v>199</v>
      </c>
      <c r="D55" s="17" t="s">
        <v>15</v>
      </c>
      <c r="E55" s="17" t="s">
        <v>200</v>
      </c>
      <c r="F55" s="18">
        <v>73.5</v>
      </c>
      <c r="G55" s="19">
        <f t="shared" si="0"/>
        <v>36.75</v>
      </c>
      <c r="H55" s="20">
        <v>79.32</v>
      </c>
      <c r="I55" s="19">
        <f t="shared" si="1"/>
        <v>39.66</v>
      </c>
      <c r="J55" s="19">
        <f t="shared" si="2"/>
        <v>76.41</v>
      </c>
      <c r="K55" s="25">
        <v>1</v>
      </c>
      <c r="L55" s="26" t="s">
        <v>17</v>
      </c>
    </row>
    <row r="56" spans="1:12" s="4" customFormat="1" ht="28.5" customHeight="1">
      <c r="A56" s="21"/>
      <c r="B56" s="16"/>
      <c r="C56" s="17" t="s">
        <v>201</v>
      </c>
      <c r="D56" s="17" t="s">
        <v>15</v>
      </c>
      <c r="E56" s="17" t="s">
        <v>202</v>
      </c>
      <c r="F56" s="18">
        <v>72</v>
      </c>
      <c r="G56" s="19">
        <f t="shared" si="0"/>
        <v>36</v>
      </c>
      <c r="H56" s="20">
        <v>77.32</v>
      </c>
      <c r="I56" s="19">
        <f t="shared" si="1"/>
        <v>38.66</v>
      </c>
      <c r="J56" s="19">
        <f t="shared" si="2"/>
        <v>74.66</v>
      </c>
      <c r="K56" s="25">
        <v>2</v>
      </c>
      <c r="L56" s="26" t="s">
        <v>17</v>
      </c>
    </row>
    <row r="57" spans="1:12" s="4" customFormat="1" ht="28.5" customHeight="1">
      <c r="A57" s="21"/>
      <c r="B57" s="16"/>
      <c r="C57" s="17" t="s">
        <v>203</v>
      </c>
      <c r="D57" s="17" t="s">
        <v>15</v>
      </c>
      <c r="E57" s="17" t="s">
        <v>204</v>
      </c>
      <c r="F57" s="18">
        <v>70</v>
      </c>
      <c r="G57" s="19">
        <f t="shared" si="0"/>
        <v>35</v>
      </c>
      <c r="H57" s="20">
        <v>76.98</v>
      </c>
      <c r="I57" s="19">
        <f t="shared" si="1"/>
        <v>38.49</v>
      </c>
      <c r="J57" s="19">
        <f t="shared" si="2"/>
        <v>73.49000000000001</v>
      </c>
      <c r="K57" s="25">
        <v>3</v>
      </c>
      <c r="L57" s="26" t="s">
        <v>17</v>
      </c>
    </row>
    <row r="58" spans="1:12" s="4" customFormat="1" ht="28.5" customHeight="1">
      <c r="A58" s="21"/>
      <c r="B58" s="16"/>
      <c r="C58" s="17" t="s">
        <v>205</v>
      </c>
      <c r="D58" s="17" t="s">
        <v>15</v>
      </c>
      <c r="E58" s="17" t="s">
        <v>206</v>
      </c>
      <c r="F58" s="18">
        <v>68.5</v>
      </c>
      <c r="G58" s="19">
        <f t="shared" si="0"/>
        <v>34.25</v>
      </c>
      <c r="H58" s="20">
        <v>78.12</v>
      </c>
      <c r="I58" s="19">
        <f t="shared" si="1"/>
        <v>39.06</v>
      </c>
      <c r="J58" s="19">
        <f t="shared" si="2"/>
        <v>73.31</v>
      </c>
      <c r="K58" s="25">
        <v>4</v>
      </c>
      <c r="L58" s="26" t="s">
        <v>17</v>
      </c>
    </row>
    <row r="59" spans="1:12" s="4" customFormat="1" ht="28.5" customHeight="1">
      <c r="A59" s="21"/>
      <c r="B59" s="16"/>
      <c r="C59" s="17" t="s">
        <v>207</v>
      </c>
      <c r="D59" s="17" t="s">
        <v>15</v>
      </c>
      <c r="E59" s="17" t="s">
        <v>208</v>
      </c>
      <c r="F59" s="18">
        <v>69</v>
      </c>
      <c r="G59" s="19">
        <f t="shared" si="0"/>
        <v>34.5</v>
      </c>
      <c r="H59" s="20">
        <v>77.12</v>
      </c>
      <c r="I59" s="19">
        <f t="shared" si="1"/>
        <v>38.56</v>
      </c>
      <c r="J59" s="19">
        <f t="shared" si="2"/>
        <v>73.06</v>
      </c>
      <c r="K59" s="25">
        <v>5</v>
      </c>
      <c r="L59" s="26" t="s">
        <v>17</v>
      </c>
    </row>
    <row r="60" spans="1:12" s="4" customFormat="1" ht="28.5" customHeight="1">
      <c r="A60" s="21"/>
      <c r="B60" s="16" t="s">
        <v>65</v>
      </c>
      <c r="C60" s="17" t="s">
        <v>209</v>
      </c>
      <c r="D60" s="17" t="s">
        <v>24</v>
      </c>
      <c r="E60" s="17" t="s">
        <v>210</v>
      </c>
      <c r="F60" s="18">
        <v>71</v>
      </c>
      <c r="G60" s="19">
        <f t="shared" si="0"/>
        <v>35.5</v>
      </c>
      <c r="H60" s="20">
        <v>82.66</v>
      </c>
      <c r="I60" s="19">
        <f t="shared" si="1"/>
        <v>41.33</v>
      </c>
      <c r="J60" s="19">
        <f t="shared" si="2"/>
        <v>76.83</v>
      </c>
      <c r="K60" s="25">
        <v>1</v>
      </c>
      <c r="L60" s="26" t="s">
        <v>17</v>
      </c>
    </row>
    <row r="61" spans="1:12" s="4" customFormat="1" ht="28.5" customHeight="1">
      <c r="A61" s="21"/>
      <c r="B61" s="16"/>
      <c r="C61" s="17" t="s">
        <v>211</v>
      </c>
      <c r="D61" s="17" t="s">
        <v>24</v>
      </c>
      <c r="E61" s="17" t="s">
        <v>212</v>
      </c>
      <c r="F61" s="18">
        <v>73.5</v>
      </c>
      <c r="G61" s="19">
        <f t="shared" si="0"/>
        <v>36.75</v>
      </c>
      <c r="H61" s="20">
        <v>79.86</v>
      </c>
      <c r="I61" s="19">
        <f t="shared" si="1"/>
        <v>39.93</v>
      </c>
      <c r="J61" s="19">
        <f t="shared" si="2"/>
        <v>76.68</v>
      </c>
      <c r="K61" s="25">
        <v>2</v>
      </c>
      <c r="L61" s="26" t="s">
        <v>17</v>
      </c>
    </row>
    <row r="62" spans="1:12" s="4" customFormat="1" ht="28.5" customHeight="1">
      <c r="A62" s="21"/>
      <c r="B62" s="16"/>
      <c r="C62" s="17" t="s">
        <v>213</v>
      </c>
      <c r="D62" s="17" t="s">
        <v>24</v>
      </c>
      <c r="E62" s="17" t="s">
        <v>214</v>
      </c>
      <c r="F62" s="18">
        <v>77</v>
      </c>
      <c r="G62" s="19">
        <f t="shared" si="0"/>
        <v>38.5</v>
      </c>
      <c r="H62" s="20">
        <v>75.62</v>
      </c>
      <c r="I62" s="19">
        <f t="shared" si="1"/>
        <v>37.81</v>
      </c>
      <c r="J62" s="19">
        <f t="shared" si="2"/>
        <v>76.31</v>
      </c>
      <c r="K62" s="25">
        <v>3</v>
      </c>
      <c r="L62" s="26" t="s">
        <v>17</v>
      </c>
    </row>
    <row r="63" spans="1:12" s="4" customFormat="1" ht="28.5" customHeight="1">
      <c r="A63" s="21"/>
      <c r="B63" s="16"/>
      <c r="C63" s="17" t="s">
        <v>215</v>
      </c>
      <c r="D63" s="17" t="s">
        <v>24</v>
      </c>
      <c r="E63" s="17" t="s">
        <v>216</v>
      </c>
      <c r="F63" s="18">
        <v>76</v>
      </c>
      <c r="G63" s="19">
        <f t="shared" si="0"/>
        <v>38</v>
      </c>
      <c r="H63" s="20">
        <v>76.5</v>
      </c>
      <c r="I63" s="19">
        <f t="shared" si="1"/>
        <v>38.25</v>
      </c>
      <c r="J63" s="19">
        <f t="shared" si="2"/>
        <v>76.25</v>
      </c>
      <c r="K63" s="25">
        <v>4</v>
      </c>
      <c r="L63" s="26" t="s">
        <v>17</v>
      </c>
    </row>
    <row r="64" spans="1:12" s="4" customFormat="1" ht="28.5" customHeight="1">
      <c r="A64" s="21"/>
      <c r="B64" s="16"/>
      <c r="C64" s="17" t="s">
        <v>217</v>
      </c>
      <c r="D64" s="17" t="s">
        <v>24</v>
      </c>
      <c r="E64" s="17" t="s">
        <v>218</v>
      </c>
      <c r="F64" s="18">
        <v>74</v>
      </c>
      <c r="G64" s="19">
        <f t="shared" si="0"/>
        <v>37</v>
      </c>
      <c r="H64" s="20">
        <v>78.18</v>
      </c>
      <c r="I64" s="19">
        <f t="shared" si="1"/>
        <v>39.09</v>
      </c>
      <c r="J64" s="19">
        <f t="shared" si="2"/>
        <v>76.09</v>
      </c>
      <c r="K64" s="25">
        <v>5</v>
      </c>
      <c r="L64" s="26" t="s">
        <v>17</v>
      </c>
    </row>
    <row r="65" spans="1:12" s="4" customFormat="1" ht="28.5" customHeight="1">
      <c r="A65" s="21" t="s">
        <v>198</v>
      </c>
      <c r="B65" s="21" t="s">
        <v>219</v>
      </c>
      <c r="C65" s="17" t="s">
        <v>220</v>
      </c>
      <c r="D65" s="17" t="s">
        <v>24</v>
      </c>
      <c r="E65" s="17" t="s">
        <v>221</v>
      </c>
      <c r="F65" s="18">
        <v>75</v>
      </c>
      <c r="G65" s="19">
        <f aca="true" t="shared" si="3" ref="G65:G78">F65/2</f>
        <v>37.5</v>
      </c>
      <c r="H65" s="20">
        <v>75.88</v>
      </c>
      <c r="I65" s="19">
        <f aca="true" t="shared" si="4" ref="I65:I78">H65/2</f>
        <v>37.94</v>
      </c>
      <c r="J65" s="19">
        <f aca="true" t="shared" si="5" ref="J65:J78">G65+I65</f>
        <v>75.44</v>
      </c>
      <c r="K65" s="25">
        <v>1</v>
      </c>
      <c r="L65" s="26" t="s">
        <v>17</v>
      </c>
    </row>
    <row r="66" spans="1:12" s="4" customFormat="1" ht="28.5" customHeight="1">
      <c r="A66" s="21"/>
      <c r="B66" s="21"/>
      <c r="C66" s="17" t="s">
        <v>222</v>
      </c>
      <c r="D66" s="17" t="s">
        <v>24</v>
      </c>
      <c r="E66" s="17" t="s">
        <v>223</v>
      </c>
      <c r="F66" s="18">
        <v>68.5</v>
      </c>
      <c r="G66" s="19">
        <f t="shared" si="3"/>
        <v>34.25</v>
      </c>
      <c r="H66" s="20">
        <v>78.04</v>
      </c>
      <c r="I66" s="19">
        <f t="shared" si="4"/>
        <v>39.02</v>
      </c>
      <c r="J66" s="19">
        <f t="shared" si="5"/>
        <v>73.27000000000001</v>
      </c>
      <c r="K66" s="25">
        <v>2</v>
      </c>
      <c r="L66" s="26" t="s">
        <v>17</v>
      </c>
    </row>
    <row r="67" spans="1:12" s="4" customFormat="1" ht="28.5" customHeight="1">
      <c r="A67" s="21"/>
      <c r="B67" s="21"/>
      <c r="C67" s="17" t="s">
        <v>224</v>
      </c>
      <c r="D67" s="17" t="s">
        <v>15</v>
      </c>
      <c r="E67" s="17" t="s">
        <v>225</v>
      </c>
      <c r="F67" s="18">
        <v>69</v>
      </c>
      <c r="G67" s="19">
        <f t="shared" si="3"/>
        <v>34.5</v>
      </c>
      <c r="H67" s="20">
        <v>74.54</v>
      </c>
      <c r="I67" s="19">
        <f t="shared" si="4"/>
        <v>37.27</v>
      </c>
      <c r="J67" s="19">
        <f t="shared" si="5"/>
        <v>71.77000000000001</v>
      </c>
      <c r="K67" s="25">
        <v>3</v>
      </c>
      <c r="L67" s="26" t="s">
        <v>17</v>
      </c>
    </row>
    <row r="68" spans="1:12" s="4" customFormat="1" ht="28.5" customHeight="1">
      <c r="A68" s="21"/>
      <c r="B68" s="21"/>
      <c r="C68" s="17" t="s">
        <v>226</v>
      </c>
      <c r="D68" s="17" t="s">
        <v>24</v>
      </c>
      <c r="E68" s="17" t="s">
        <v>227</v>
      </c>
      <c r="F68" s="18">
        <v>67.5</v>
      </c>
      <c r="G68" s="19">
        <f t="shared" si="3"/>
        <v>33.75</v>
      </c>
      <c r="H68" s="20">
        <v>75.48</v>
      </c>
      <c r="I68" s="19">
        <f t="shared" si="4"/>
        <v>37.74</v>
      </c>
      <c r="J68" s="19">
        <f t="shared" si="5"/>
        <v>71.49000000000001</v>
      </c>
      <c r="K68" s="25">
        <v>4</v>
      </c>
      <c r="L68" s="26" t="s">
        <v>17</v>
      </c>
    </row>
    <row r="69" spans="1:12" s="4" customFormat="1" ht="28.5" customHeight="1">
      <c r="A69" s="21"/>
      <c r="B69" s="21"/>
      <c r="C69" s="17" t="s">
        <v>228</v>
      </c>
      <c r="D69" s="17" t="s">
        <v>24</v>
      </c>
      <c r="E69" s="17" t="s">
        <v>229</v>
      </c>
      <c r="F69" s="18">
        <v>64</v>
      </c>
      <c r="G69" s="19">
        <f t="shared" si="3"/>
        <v>32</v>
      </c>
      <c r="H69" s="20">
        <v>77.72</v>
      </c>
      <c r="I69" s="19">
        <f t="shared" si="4"/>
        <v>38.86</v>
      </c>
      <c r="J69" s="19">
        <f t="shared" si="5"/>
        <v>70.86</v>
      </c>
      <c r="K69" s="25">
        <v>5</v>
      </c>
      <c r="L69" s="26" t="s">
        <v>17</v>
      </c>
    </row>
    <row r="70" spans="1:12" s="4" customFormat="1" ht="28.5" customHeight="1">
      <c r="A70" s="21"/>
      <c r="B70" s="21"/>
      <c r="C70" s="17" t="s">
        <v>230</v>
      </c>
      <c r="D70" s="17" t="s">
        <v>24</v>
      </c>
      <c r="E70" s="17" t="s">
        <v>231</v>
      </c>
      <c r="F70" s="18">
        <v>65.5</v>
      </c>
      <c r="G70" s="19">
        <f t="shared" si="3"/>
        <v>32.75</v>
      </c>
      <c r="H70" s="20">
        <v>74.26</v>
      </c>
      <c r="I70" s="19">
        <f t="shared" si="4"/>
        <v>37.13</v>
      </c>
      <c r="J70" s="19">
        <f t="shared" si="5"/>
        <v>69.88</v>
      </c>
      <c r="K70" s="25">
        <v>6</v>
      </c>
      <c r="L70" s="26" t="s">
        <v>17</v>
      </c>
    </row>
    <row r="71" spans="1:12" s="4" customFormat="1" ht="28.5" customHeight="1">
      <c r="A71" s="21"/>
      <c r="B71" s="21" t="s">
        <v>232</v>
      </c>
      <c r="C71" s="17" t="s">
        <v>233</v>
      </c>
      <c r="D71" s="17" t="s">
        <v>24</v>
      </c>
      <c r="E71" s="17" t="s">
        <v>234</v>
      </c>
      <c r="F71" s="18">
        <v>69</v>
      </c>
      <c r="G71" s="19">
        <f t="shared" si="3"/>
        <v>34.5</v>
      </c>
      <c r="H71" s="20">
        <v>79.06</v>
      </c>
      <c r="I71" s="19">
        <f t="shared" si="4"/>
        <v>39.53</v>
      </c>
      <c r="J71" s="19">
        <f t="shared" si="5"/>
        <v>74.03</v>
      </c>
      <c r="K71" s="25">
        <v>1</v>
      </c>
      <c r="L71" s="26" t="s">
        <v>17</v>
      </c>
    </row>
    <row r="72" spans="1:12" s="4" customFormat="1" ht="28.5" customHeight="1">
      <c r="A72" s="21"/>
      <c r="B72" s="16" t="s">
        <v>235</v>
      </c>
      <c r="C72" s="17" t="s">
        <v>236</v>
      </c>
      <c r="D72" s="17" t="s">
        <v>24</v>
      </c>
      <c r="E72" s="17" t="s">
        <v>237</v>
      </c>
      <c r="F72" s="18">
        <v>73</v>
      </c>
      <c r="G72" s="19">
        <f t="shared" si="3"/>
        <v>36.5</v>
      </c>
      <c r="H72" s="20">
        <v>74.56</v>
      </c>
      <c r="I72" s="19">
        <f t="shared" si="4"/>
        <v>37.28</v>
      </c>
      <c r="J72" s="19">
        <f t="shared" si="5"/>
        <v>73.78</v>
      </c>
      <c r="K72" s="25">
        <v>1</v>
      </c>
      <c r="L72" s="26" t="s">
        <v>17</v>
      </c>
    </row>
    <row r="73" spans="1:12" s="4" customFormat="1" ht="28.5" customHeight="1">
      <c r="A73" s="21"/>
      <c r="B73" s="16"/>
      <c r="C73" s="17" t="s">
        <v>238</v>
      </c>
      <c r="D73" s="17" t="s">
        <v>15</v>
      </c>
      <c r="E73" s="17" t="s">
        <v>239</v>
      </c>
      <c r="F73" s="18">
        <v>67.5</v>
      </c>
      <c r="G73" s="19">
        <f t="shared" si="3"/>
        <v>33.75</v>
      </c>
      <c r="H73" s="20">
        <v>76.68</v>
      </c>
      <c r="I73" s="19">
        <f t="shared" si="4"/>
        <v>38.34</v>
      </c>
      <c r="J73" s="19">
        <f t="shared" si="5"/>
        <v>72.09</v>
      </c>
      <c r="K73" s="25">
        <v>2</v>
      </c>
      <c r="L73" s="26" t="s">
        <v>17</v>
      </c>
    </row>
    <row r="74" spans="1:12" s="4" customFormat="1" ht="28.5" customHeight="1">
      <c r="A74" s="21"/>
      <c r="B74" s="16"/>
      <c r="C74" s="17" t="s">
        <v>240</v>
      </c>
      <c r="D74" s="17" t="s">
        <v>24</v>
      </c>
      <c r="E74" s="17" t="s">
        <v>241</v>
      </c>
      <c r="F74" s="18">
        <v>69</v>
      </c>
      <c r="G74" s="19">
        <f t="shared" si="3"/>
        <v>34.5</v>
      </c>
      <c r="H74" s="20">
        <v>74.44</v>
      </c>
      <c r="I74" s="19">
        <f t="shared" si="4"/>
        <v>37.22</v>
      </c>
      <c r="J74" s="19">
        <f t="shared" si="5"/>
        <v>71.72</v>
      </c>
      <c r="K74" s="25">
        <v>3</v>
      </c>
      <c r="L74" s="26" t="s">
        <v>17</v>
      </c>
    </row>
    <row r="75" spans="1:12" s="4" customFormat="1" ht="28.5" customHeight="1">
      <c r="A75" s="21"/>
      <c r="B75" s="16" t="s">
        <v>242</v>
      </c>
      <c r="C75" s="17" t="s">
        <v>243</v>
      </c>
      <c r="D75" s="17" t="s">
        <v>15</v>
      </c>
      <c r="E75" s="17" t="s">
        <v>244</v>
      </c>
      <c r="F75" s="18">
        <v>68.5</v>
      </c>
      <c r="G75" s="19">
        <f t="shared" si="3"/>
        <v>34.25</v>
      </c>
      <c r="H75" s="20">
        <v>74.58</v>
      </c>
      <c r="I75" s="19">
        <f t="shared" si="4"/>
        <v>37.29</v>
      </c>
      <c r="J75" s="19">
        <f t="shared" si="5"/>
        <v>71.53999999999999</v>
      </c>
      <c r="K75" s="25">
        <v>1</v>
      </c>
      <c r="L75" s="26" t="s">
        <v>17</v>
      </c>
    </row>
    <row r="76" spans="1:12" s="4" customFormat="1" ht="28.5" customHeight="1">
      <c r="A76" s="21"/>
      <c r="B76" s="16"/>
      <c r="C76" s="17" t="s">
        <v>245</v>
      </c>
      <c r="D76" s="17" t="s">
        <v>24</v>
      </c>
      <c r="E76" s="17" t="s">
        <v>246</v>
      </c>
      <c r="F76" s="18">
        <v>66.5</v>
      </c>
      <c r="G76" s="19">
        <f t="shared" si="3"/>
        <v>33.25</v>
      </c>
      <c r="H76" s="20">
        <v>73.1</v>
      </c>
      <c r="I76" s="19">
        <f t="shared" si="4"/>
        <v>36.55</v>
      </c>
      <c r="J76" s="19">
        <f t="shared" si="5"/>
        <v>69.8</v>
      </c>
      <c r="K76" s="25">
        <v>2</v>
      </c>
      <c r="L76" s="26" t="s">
        <v>17</v>
      </c>
    </row>
    <row r="77" spans="1:12" s="4" customFormat="1" ht="28.5" customHeight="1">
      <c r="A77" s="21"/>
      <c r="B77" s="16" t="s">
        <v>247</v>
      </c>
      <c r="C77" s="17" t="s">
        <v>248</v>
      </c>
      <c r="D77" s="17" t="s">
        <v>24</v>
      </c>
      <c r="E77" s="17" t="s">
        <v>249</v>
      </c>
      <c r="F77" s="18">
        <v>70.5</v>
      </c>
      <c r="G77" s="19">
        <f t="shared" si="3"/>
        <v>35.25</v>
      </c>
      <c r="H77" s="20">
        <v>73.62</v>
      </c>
      <c r="I77" s="19">
        <f t="shared" si="4"/>
        <v>36.81</v>
      </c>
      <c r="J77" s="19">
        <f t="shared" si="5"/>
        <v>72.06</v>
      </c>
      <c r="K77" s="25">
        <v>1</v>
      </c>
      <c r="L77" s="26" t="s">
        <v>17</v>
      </c>
    </row>
    <row r="78" spans="1:12" s="4" customFormat="1" ht="28.5" customHeight="1">
      <c r="A78" s="21"/>
      <c r="B78" s="16"/>
      <c r="C78" s="17" t="s">
        <v>250</v>
      </c>
      <c r="D78" s="17" t="s">
        <v>15</v>
      </c>
      <c r="E78" s="17" t="s">
        <v>251</v>
      </c>
      <c r="F78" s="18">
        <v>66</v>
      </c>
      <c r="G78" s="19">
        <f t="shared" si="3"/>
        <v>33</v>
      </c>
      <c r="H78" s="20">
        <v>75.68</v>
      </c>
      <c r="I78" s="19">
        <f t="shared" si="4"/>
        <v>37.84</v>
      </c>
      <c r="J78" s="19">
        <f t="shared" si="5"/>
        <v>70.84</v>
      </c>
      <c r="K78" s="25">
        <v>2</v>
      </c>
      <c r="L78" s="26" t="s">
        <v>17</v>
      </c>
    </row>
  </sheetData>
  <sheetProtection/>
  <mergeCells count="20">
    <mergeCell ref="A1:L1"/>
    <mergeCell ref="A4:A6"/>
    <mergeCell ref="A15:A16"/>
    <mergeCell ref="A17:A19"/>
    <mergeCell ref="A20:A21"/>
    <mergeCell ref="A24:A25"/>
    <mergeCell ref="A33:A37"/>
    <mergeCell ref="A46:A47"/>
    <mergeCell ref="A50:A53"/>
    <mergeCell ref="A55:A64"/>
    <mergeCell ref="A65:A78"/>
    <mergeCell ref="B17:B18"/>
    <mergeCell ref="B34:B35"/>
    <mergeCell ref="B46:B47"/>
    <mergeCell ref="B55:B59"/>
    <mergeCell ref="B60:B64"/>
    <mergeCell ref="B65:B70"/>
    <mergeCell ref="B72:B74"/>
    <mergeCell ref="B75:B76"/>
    <mergeCell ref="B77:B78"/>
  </mergeCells>
  <printOptions/>
  <pageMargins left="0.75" right="0.55" top="0.8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2017-07-01T02:46:23Z</dcterms:created>
  <dcterms:modified xsi:type="dcterms:W3CDTF">2017-09-05T02:32:51Z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