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收支总表01" sheetId="1" r:id="rId1"/>
    <sheet name="财政拨款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</sheets>
  <definedNames/>
  <calcPr fullCalcOnLoad="1"/>
</workbook>
</file>

<file path=xl/sharedStrings.xml><?xml version="1.0" encoding="utf-8"?>
<sst xmlns="http://schemas.openxmlformats.org/spreadsheetml/2006/main" count="426" uniqueCount="205">
  <si>
    <t>表01</t>
  </si>
  <si>
    <t>2018年县级部门收支预算总表</t>
  </si>
  <si>
    <t>部门名称：</t>
  </si>
  <si>
    <t>单位：万元</t>
  </si>
  <si>
    <t>收                    入</t>
  </si>
  <si>
    <t>支                    出</t>
  </si>
  <si>
    <t>项                        目</t>
  </si>
  <si>
    <t>预算数</t>
  </si>
  <si>
    <t>一、一般公共预算拨款（补助）</t>
  </si>
  <si>
    <t>一、一般公共服务支出</t>
  </si>
  <si>
    <t xml:space="preserve">    其中:  本级财政经费拨款（补助）</t>
  </si>
  <si>
    <t>人大事务</t>
  </si>
  <si>
    <t xml:space="preserve">   上级专项补助收入(财政补助收入）</t>
  </si>
  <si>
    <t>行政运行</t>
  </si>
  <si>
    <t>二、政府性基金预算拨款</t>
  </si>
  <si>
    <t>一般行政管理事务</t>
  </si>
  <si>
    <t>政府办公厅(室)及相关机构事务</t>
  </si>
  <si>
    <t xml:space="preserve">    上级专项补助收入(财政补助收入）</t>
  </si>
  <si>
    <t>三、财政专户收入</t>
  </si>
  <si>
    <t xml:space="preserve">    其中：事业收入</t>
  </si>
  <si>
    <t>统计信息事务</t>
  </si>
  <si>
    <t xml:space="preserve">          事业单位经营收入</t>
  </si>
  <si>
    <t xml:space="preserve">          其他财政专户资金收入</t>
  </si>
  <si>
    <t>财政事务</t>
  </si>
  <si>
    <t>四、上级补助收入（非财政补助收入）</t>
  </si>
  <si>
    <t>五、其他收入</t>
  </si>
  <si>
    <t>商贸事务</t>
  </si>
  <si>
    <t>招商引资</t>
  </si>
  <si>
    <t>群众团体事务</t>
  </si>
  <si>
    <t>组织事务</t>
  </si>
  <si>
    <t>其他共产党事务支出</t>
  </si>
  <si>
    <t>其他一般公共服务支出</t>
  </si>
  <si>
    <t>二、国防支出</t>
  </si>
  <si>
    <t>国防动员</t>
  </si>
  <si>
    <t>兵役征集</t>
  </si>
  <si>
    <t>三、教育支出</t>
  </si>
  <si>
    <t>其他教育支出</t>
  </si>
  <si>
    <t>四、文化体育与传媒支出</t>
  </si>
  <si>
    <t>文化</t>
  </si>
  <si>
    <t>文化活动</t>
  </si>
  <si>
    <t>五、社会保障和就业</t>
  </si>
  <si>
    <t>其他社会保障和就业</t>
  </si>
  <si>
    <t>其他生活救助</t>
  </si>
  <si>
    <t>其他城市生活救助</t>
  </si>
  <si>
    <t>六、医疗卫生与计划生育支出</t>
  </si>
  <si>
    <t>计划生育事务</t>
  </si>
  <si>
    <t>计划生育机构</t>
  </si>
  <si>
    <t>七、城乡社区支出</t>
  </si>
  <si>
    <t>城乡社区管理事务</t>
  </si>
  <si>
    <t>城乡社区规划与管理</t>
  </si>
  <si>
    <t>其他城乡社区支出</t>
  </si>
  <si>
    <t>八、农林水支出</t>
  </si>
  <si>
    <t>农业</t>
  </si>
  <si>
    <t>村级公益事业建设</t>
  </si>
  <si>
    <t>林业</t>
  </si>
  <si>
    <t>其他林业支出</t>
  </si>
  <si>
    <t>水利</t>
  </si>
  <si>
    <t>水利工程建设</t>
  </si>
  <si>
    <t>九、资源勘探信息等支出</t>
  </si>
  <si>
    <t>安全生产监管</t>
  </si>
  <si>
    <t>安全监管检查专项</t>
  </si>
  <si>
    <t>十、国土海洋气象等支出</t>
  </si>
  <si>
    <t>国土资源事务</t>
  </si>
  <si>
    <t>十五、其他支出</t>
  </si>
  <si>
    <t>其他支出</t>
  </si>
  <si>
    <t>本年收入合计</t>
  </si>
  <si>
    <t>本年支出合计</t>
  </si>
  <si>
    <t>六、上年结转</t>
  </si>
  <si>
    <t>事业单位经营支出</t>
  </si>
  <si>
    <t>对附属单位补助支出</t>
  </si>
  <si>
    <t>上缴上级支出</t>
  </si>
  <si>
    <t>结转下年</t>
  </si>
  <si>
    <t>收  入  总  计</t>
  </si>
  <si>
    <t>支  出  总  计</t>
  </si>
  <si>
    <t>表02</t>
  </si>
  <si>
    <t>2018年县级部门财政拨款收支预算总表</t>
  </si>
  <si>
    <t>三、财政专户拨款</t>
  </si>
  <si>
    <t>收入总计</t>
  </si>
  <si>
    <t>支出总计</t>
  </si>
  <si>
    <t>表03</t>
  </si>
  <si>
    <t>2018年县级部门一般公共预算支出表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</si>
  <si>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</si>
  <si>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</si>
  <si>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</si>
  <si>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</si>
  <si>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</si>
  <si>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</si>
  <si>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</si>
  <si>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</si>
  <si>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注：各部门单位根据本单位预算安排实际情况按表中标红文字参照填写</t>
  </si>
  <si>
    <t>2018年县级部门政府性基金支出预算表</t>
  </si>
  <si>
    <t>229</t>
  </si>
  <si>
    <t>无</t>
  </si>
  <si>
    <t>表05</t>
  </si>
  <si>
    <t>2018年县级部门一般公共预算基本支出表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</si>
  <si>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</si>
  <si>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</si>
  <si>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</si>
  <si>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</si>
  <si>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</si>
  <si>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</si>
  <si>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</si>
  <si>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</si>
  <si>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</si>
  <si>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</si>
  <si>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</si>
  <si>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</si>
  <si>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</si>
  <si>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</si>
  <si>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</si>
  <si>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</si>
  <si>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</si>
  <si>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</si>
  <si>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</si>
  <si>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</si>
  <si>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</si>
  <si>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</si>
  <si>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</si>
  <si>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</si>
  <si>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</si>
  <si>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</si>
  <si>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</si>
  <si>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</si>
  <si>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</si>
  <si>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</si>
  <si>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</si>
  <si>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</si>
  <si>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</si>
  <si>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</si>
  <si>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</si>
  <si>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</si>
  <si>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</si>
  <si>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</si>
  <si>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</si>
  <si>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</si>
  <si>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</si>
  <si>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</si>
  <si>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</si>
  <si>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</si>
  <si>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</si>
  <si>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</si>
  <si>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</si>
  <si>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</si>
  <si>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</si>
  <si>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</si>
  <si>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</si>
  <si>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</si>
  <si>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</si>
  <si>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</si>
  <si>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</si>
  <si>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</si>
  <si>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</si>
  <si>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</si>
  <si>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</si>
  <si>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</si>
  <si>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</si>
  <si>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</si>
  <si>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</si>
  <si>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</si>
  <si>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</si>
  <si>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</si>
  <si>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</si>
  <si>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</si>
  <si>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</si>
  <si>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</si>
  <si>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</si>
  <si>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</si>
  <si>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</si>
  <si>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</si>
  <si>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</si>
  <si>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</si>
  <si>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</si>
  <si>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其他资本性支出</t>
  </si>
  <si>
    <t xml:space="preserve">  31002</t>
  </si>
  <si>
    <t xml:space="preserve">  办公设备购置(其他资本)</t>
  </si>
  <si>
    <t>表06</t>
  </si>
  <si>
    <t>2018年县级部门收入预算总表</t>
  </si>
  <si>
    <t>单位名称</t>
  </si>
  <si>
    <t>总计</t>
  </si>
  <si>
    <t>一般公共预算拨款</t>
  </si>
  <si>
    <t>政府性基金预算拨款</t>
  </si>
  <si>
    <t>财政专户资金</t>
  </si>
  <si>
    <t>上级补助收入（非财政补助收入）</t>
  </si>
  <si>
    <t>其他收入</t>
  </si>
  <si>
    <t>上年结转</t>
  </si>
  <si>
    <t>小计</t>
  </si>
  <si>
    <t>本级财政经费拨款</t>
  </si>
  <si>
    <t>上级专项补助收入</t>
  </si>
  <si>
    <t>常山县金川街道</t>
  </si>
  <si>
    <t>金川街道（本级）</t>
  </si>
  <si>
    <t>表07</t>
  </si>
  <si>
    <t>2018年县级部门支出预算总表</t>
  </si>
  <si>
    <t>人员经费支出</t>
  </si>
  <si>
    <t>公用经费支出</t>
  </si>
  <si>
    <t>本级财政安排项目</t>
  </si>
  <si>
    <t>上级财政专项转移支付安排项目</t>
  </si>
  <si>
    <t>表08</t>
  </si>
  <si>
    <t xml:space="preserve">2018年一般公共预算“三公”经费表 </t>
  </si>
  <si>
    <t>项目</t>
  </si>
  <si>
    <t>2018年预算数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</si>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</sst>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0_ "/>
    <numFmt numFmtId="179" formatCode="#,##0.0000"/>
    <numFmt numFmtId="180" formatCode="0.00_ "/>
  </numFmts>
  <fonts count="52">
    <font>
      <sz val="12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书宋_GBK"/>
      <family val="0"/>
    </font>
    <font>
      <sz val="10"/>
      <name val="宋体"/>
      <family val="0"/>
    </font>
    <font>
      <sz val="10"/>
      <name val="方正书宋_GBK"/>
      <family val="0"/>
    </font>
    <font>
      <b/>
      <sz val="20"/>
      <color indexed="8"/>
      <name val="宋体"/>
      <family val="0"/>
    </font>
    <font>
      <sz val="10"/>
      <color indexed="10"/>
      <name val="方正书宋_GBK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horizontal="right" vertical="center" wrapText="1"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16" xfId="0" applyNumberFormat="1" applyFont="1" applyBorder="1" applyAlignment="1">
      <alignment horizontal="left" vertical="center" wrapText="1"/>
    </xf>
    <xf numFmtId="177" fontId="4" fillId="0" borderId="14" xfId="49" applyNumberFormat="1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4" xfId="49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49" applyFont="1" applyFill="1" applyBorder="1" applyAlignment="1">
      <alignment horizontal="center" vertical="center" wrapText="1"/>
      <protection/>
    </xf>
    <xf numFmtId="0" fontId="7" fillId="0" borderId="17" xfId="4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8" fontId="6" fillId="0" borderId="11" xfId="0" applyNumberFormat="1" applyFont="1" applyBorder="1" applyAlignment="1">
      <alignment horizontal="right" vertical="center" wrapText="1"/>
    </xf>
    <xf numFmtId="179" fontId="6" fillId="0" borderId="9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78" fontId="6" fillId="0" borderId="11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180" fontId="12" fillId="0" borderId="21" xfId="0" applyNumberFormat="1" applyFont="1" applyFill="1" applyBorder="1" applyAlignment="1">
      <alignment vertical="center"/>
    </xf>
    <xf numFmtId="180" fontId="1" fillId="0" borderId="9" xfId="0" applyNumberFormat="1" applyFont="1" applyBorder="1" applyAlignment="1">
      <alignment horizontal="right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80" fontId="12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Border="1" applyAlignment="1">
      <alignment horizontal="left" vertical="center" wrapText="1"/>
    </xf>
    <xf numFmtId="178" fontId="6" fillId="0" borderId="24" xfId="0" applyNumberFormat="1" applyFont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2" fontId="1" fillId="0" borderId="9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right" wrapText="1"/>
    </xf>
    <xf numFmtId="0" fontId="6" fillId="0" borderId="9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right" vertical="center" wrapText="1"/>
      <protection/>
    </xf>
    <xf numFmtId="180" fontId="4" fillId="0" borderId="26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4" fontId="1" fillId="0" borderId="25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4" fontId="1" fillId="0" borderId="27" xfId="0" applyNumberFormat="1" applyFont="1" applyBorder="1" applyAlignment="1">
      <alignment horizontal="right" vertical="center" wrapText="1"/>
    </xf>
    <xf numFmtId="180" fontId="1" fillId="0" borderId="26" xfId="0" applyNumberFormat="1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178" fontId="1" fillId="0" borderId="9" xfId="0" applyNumberFormat="1" applyFon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打印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SheetLayoutView="100" workbookViewId="0" topLeftCell="A49">
      <selection activeCell="F8" sqref="F8"/>
    </sheetView>
  </sheetViews>
  <sheetFormatPr defaultColWidth="9.00390625" defaultRowHeight="14.25"/>
  <cols>
    <col min="1" max="1" width="33.25390625" style="0" customWidth="1"/>
    <col min="2" max="2" width="27.625" style="0" customWidth="1"/>
    <col min="3" max="3" width="31.875" style="0" customWidth="1"/>
    <col min="4" max="4" width="28.375" style="0" customWidth="1"/>
  </cols>
  <sheetData>
    <row r="1" spans="1:4" ht="14.25">
      <c r="A1" s="1"/>
      <c r="B1" s="1"/>
      <c r="C1" s="1"/>
      <c r="D1" s="75" t="s">
        <v>0</v>
      </c>
    </row>
    <row r="2" spans="1:4" ht="14.25">
      <c r="A2" s="4"/>
      <c r="B2" s="1"/>
      <c r="C2" s="1"/>
      <c r="D2" s="1"/>
    </row>
    <row r="3" spans="1:4" ht="36" customHeight="1">
      <c r="A3" s="17" t="s">
        <v>1</v>
      </c>
      <c r="B3" s="17"/>
      <c r="C3" s="17"/>
      <c r="D3" s="17"/>
    </row>
    <row r="4" spans="1:4" ht="19.5" customHeight="1">
      <c r="A4" s="76" t="s">
        <v>2</v>
      </c>
      <c r="B4" s="1"/>
      <c r="C4" s="1"/>
      <c r="D4" s="75" t="s">
        <v>3</v>
      </c>
    </row>
    <row r="5" spans="1:4" ht="19.5" customHeight="1">
      <c r="A5" s="77" t="s">
        <v>4</v>
      </c>
      <c r="B5" s="78"/>
      <c r="C5" s="79" t="s">
        <v>5</v>
      </c>
      <c r="D5" s="80"/>
    </row>
    <row r="6" spans="1:4" ht="19.5" customHeight="1">
      <c r="A6" s="81" t="s">
        <v>6</v>
      </c>
      <c r="B6" s="81" t="s">
        <v>7</v>
      </c>
      <c r="C6" s="81" t="s">
        <v>6</v>
      </c>
      <c r="D6" s="81" t="s">
        <v>7</v>
      </c>
    </row>
    <row r="7" spans="1:4" ht="19.5" customHeight="1">
      <c r="A7" s="82" t="s">
        <v>8</v>
      </c>
      <c r="B7" s="83">
        <v>1464</v>
      </c>
      <c r="C7" s="63" t="s">
        <v>9</v>
      </c>
      <c r="D7" s="64">
        <f>D8+D11+D14+D16+D19+D21+D24+D27+D29</f>
        <v>1008</v>
      </c>
    </row>
    <row r="8" spans="1:4" ht="19.5" customHeight="1">
      <c r="A8" s="82" t="s">
        <v>10</v>
      </c>
      <c r="B8" s="83"/>
      <c r="C8" s="66" t="s">
        <v>11</v>
      </c>
      <c r="D8" s="64">
        <f>D9+D10</f>
        <v>50</v>
      </c>
    </row>
    <row r="9" spans="1:4" ht="19.5" customHeight="1">
      <c r="A9" s="84" t="s">
        <v>12</v>
      </c>
      <c r="B9" s="83"/>
      <c r="C9" s="67" t="s">
        <v>13</v>
      </c>
      <c r="D9" s="64">
        <v>47</v>
      </c>
    </row>
    <row r="10" spans="1:4" ht="19.5" customHeight="1">
      <c r="A10" s="82" t="s">
        <v>14</v>
      </c>
      <c r="B10" s="83"/>
      <c r="C10" s="67" t="s">
        <v>15</v>
      </c>
      <c r="D10" s="64">
        <v>3</v>
      </c>
    </row>
    <row r="11" spans="1:4" ht="19.5" customHeight="1">
      <c r="A11" s="82" t="s">
        <v>10</v>
      </c>
      <c r="B11" s="85"/>
      <c r="C11" s="66" t="s">
        <v>16</v>
      </c>
      <c r="D11" s="64">
        <f>D12+D13</f>
        <v>721</v>
      </c>
    </row>
    <row r="12" spans="1:4" ht="19.5" customHeight="1">
      <c r="A12" s="84" t="s">
        <v>17</v>
      </c>
      <c r="B12" s="85"/>
      <c r="C12" s="67" t="s">
        <v>13</v>
      </c>
      <c r="D12" s="64">
        <v>666</v>
      </c>
    </row>
    <row r="13" spans="1:4" ht="19.5" customHeight="1">
      <c r="A13" s="82" t="s">
        <v>18</v>
      </c>
      <c r="B13" s="83"/>
      <c r="C13" s="67" t="s">
        <v>15</v>
      </c>
      <c r="D13" s="64">
        <v>55</v>
      </c>
    </row>
    <row r="14" spans="1:4" ht="19.5" customHeight="1">
      <c r="A14" s="82" t="s">
        <v>19</v>
      </c>
      <c r="B14" s="87"/>
      <c r="C14" s="68" t="s">
        <v>20</v>
      </c>
      <c r="D14" s="64">
        <v>22</v>
      </c>
    </row>
    <row r="15" spans="1:4" ht="19.5" customHeight="1">
      <c r="A15" s="82" t="s">
        <v>21</v>
      </c>
      <c r="B15" s="87"/>
      <c r="C15" s="67" t="s">
        <v>13</v>
      </c>
      <c r="D15" s="64">
        <v>22</v>
      </c>
    </row>
    <row r="16" spans="1:4" ht="19.5" customHeight="1">
      <c r="A16" s="82" t="s">
        <v>22</v>
      </c>
      <c r="B16" s="87"/>
      <c r="C16" s="68" t="s">
        <v>23</v>
      </c>
      <c r="D16" s="64">
        <f>D17+D18</f>
        <v>59</v>
      </c>
    </row>
    <row r="17" spans="1:4" ht="19.5" customHeight="1">
      <c r="A17" s="82" t="s">
        <v>24</v>
      </c>
      <c r="B17" s="87"/>
      <c r="C17" s="67" t="s">
        <v>13</v>
      </c>
      <c r="D17" s="64">
        <v>59</v>
      </c>
    </row>
    <row r="18" spans="1:4" ht="19.5" customHeight="1">
      <c r="A18" s="95" t="s">
        <v>25</v>
      </c>
      <c r="B18" s="87"/>
      <c r="C18" s="67" t="s">
        <v>15</v>
      </c>
      <c r="D18" s="64"/>
    </row>
    <row r="19" spans="1:4" ht="19.5" customHeight="1">
      <c r="A19" s="95"/>
      <c r="B19" s="87"/>
      <c r="C19" s="68" t="s">
        <v>26</v>
      </c>
      <c r="D19" s="64">
        <f>D20</f>
        <v>5</v>
      </c>
    </row>
    <row r="20" spans="1:4" ht="19.5" customHeight="1">
      <c r="A20" s="95"/>
      <c r="B20" s="87"/>
      <c r="C20" s="67" t="s">
        <v>27</v>
      </c>
      <c r="D20" s="64">
        <v>5</v>
      </c>
    </row>
    <row r="21" spans="1:4" ht="19.5" customHeight="1">
      <c r="A21" s="95"/>
      <c r="B21" s="87"/>
      <c r="C21" s="68" t="s">
        <v>28</v>
      </c>
      <c r="D21" s="64">
        <f>D23+D22</f>
        <v>45</v>
      </c>
    </row>
    <row r="22" spans="1:4" ht="19.5" customHeight="1">
      <c r="A22" s="95"/>
      <c r="B22" s="87"/>
      <c r="C22" s="67" t="s">
        <v>13</v>
      </c>
      <c r="D22" s="64">
        <v>39</v>
      </c>
    </row>
    <row r="23" spans="1:4" ht="19.5" customHeight="1">
      <c r="A23" s="95"/>
      <c r="B23" s="87"/>
      <c r="C23" s="67" t="s">
        <v>15</v>
      </c>
      <c r="D23" s="64">
        <v>6</v>
      </c>
    </row>
    <row r="24" spans="1:4" ht="19.5" customHeight="1">
      <c r="A24" s="95"/>
      <c r="B24" s="87"/>
      <c r="C24" s="68" t="s">
        <v>29</v>
      </c>
      <c r="D24" s="64">
        <f>D25+D26</f>
        <v>57</v>
      </c>
    </row>
    <row r="25" spans="1:4" ht="19.5" customHeight="1">
      <c r="A25" s="82"/>
      <c r="B25" s="87"/>
      <c r="C25" s="67" t="s">
        <v>13</v>
      </c>
      <c r="D25" s="64">
        <v>42</v>
      </c>
    </row>
    <row r="26" spans="1:4" ht="19.5" customHeight="1">
      <c r="A26" s="82"/>
      <c r="B26" s="87"/>
      <c r="C26" s="67" t="s">
        <v>15</v>
      </c>
      <c r="D26" s="64">
        <v>15</v>
      </c>
    </row>
    <row r="27" spans="1:4" ht="19.5" customHeight="1">
      <c r="A27" s="82"/>
      <c r="B27" s="87"/>
      <c r="C27" s="68" t="s">
        <v>30</v>
      </c>
      <c r="D27" s="64">
        <v>0</v>
      </c>
    </row>
    <row r="28" spans="1:4" ht="19.5" customHeight="1">
      <c r="A28" s="82"/>
      <c r="B28" s="87"/>
      <c r="C28" s="67" t="s">
        <v>15</v>
      </c>
      <c r="D28" s="64">
        <v>0</v>
      </c>
    </row>
    <row r="29" spans="1:4" ht="19.5" customHeight="1">
      <c r="A29" s="82"/>
      <c r="B29" s="87"/>
      <c r="C29" s="68" t="s">
        <v>31</v>
      </c>
      <c r="D29" s="64">
        <v>49</v>
      </c>
    </row>
    <row r="30" spans="1:4" ht="19.5" customHeight="1">
      <c r="A30" s="82"/>
      <c r="B30" s="87"/>
      <c r="C30" s="67" t="s">
        <v>31</v>
      </c>
      <c r="D30" s="64">
        <v>49</v>
      </c>
    </row>
    <row r="31" spans="1:4" ht="19.5" customHeight="1">
      <c r="A31" s="82"/>
      <c r="B31" s="87"/>
      <c r="C31" s="70" t="s">
        <v>32</v>
      </c>
      <c r="D31" s="64">
        <v>0</v>
      </c>
    </row>
    <row r="32" spans="1:4" ht="19.5" customHeight="1">
      <c r="A32" s="82"/>
      <c r="B32" s="87"/>
      <c r="C32" s="68" t="s">
        <v>33</v>
      </c>
      <c r="D32" s="64">
        <v>0</v>
      </c>
    </row>
    <row r="33" spans="1:4" ht="19.5" customHeight="1">
      <c r="A33" s="82"/>
      <c r="B33" s="87"/>
      <c r="C33" s="67" t="s">
        <v>34</v>
      </c>
      <c r="D33" s="64">
        <v>0</v>
      </c>
    </row>
    <row r="34" spans="1:4" ht="19.5" customHeight="1">
      <c r="A34" s="82"/>
      <c r="B34" s="87"/>
      <c r="C34" s="69" t="s">
        <v>35</v>
      </c>
      <c r="D34" s="64">
        <v>3</v>
      </c>
    </row>
    <row r="35" spans="1:4" ht="19.5" customHeight="1">
      <c r="A35" s="82"/>
      <c r="B35" s="87"/>
      <c r="C35" s="68" t="s">
        <v>36</v>
      </c>
      <c r="D35" s="64">
        <v>3</v>
      </c>
    </row>
    <row r="36" spans="1:4" ht="19.5" customHeight="1">
      <c r="A36" s="82"/>
      <c r="B36" s="87"/>
      <c r="C36" s="67" t="s">
        <v>36</v>
      </c>
      <c r="D36" s="64">
        <v>3</v>
      </c>
    </row>
    <row r="37" spans="1:4" ht="19.5" customHeight="1">
      <c r="A37" s="82"/>
      <c r="B37" s="87"/>
      <c r="C37" s="62" t="s">
        <v>37</v>
      </c>
      <c r="D37" s="64">
        <f>D39+D40</f>
        <v>31</v>
      </c>
    </row>
    <row r="38" spans="1:4" ht="19.5" customHeight="1">
      <c r="A38" s="82"/>
      <c r="B38" s="87"/>
      <c r="C38" s="68" t="s">
        <v>38</v>
      </c>
      <c r="D38" s="64">
        <f>D39+D40</f>
        <v>31</v>
      </c>
    </row>
    <row r="39" spans="1:4" ht="19.5" customHeight="1">
      <c r="A39" s="82"/>
      <c r="B39" s="87"/>
      <c r="C39" s="67" t="s">
        <v>13</v>
      </c>
      <c r="D39" s="64">
        <v>19</v>
      </c>
    </row>
    <row r="40" spans="1:4" ht="19.5" customHeight="1">
      <c r="A40" s="82"/>
      <c r="B40" s="87"/>
      <c r="C40" s="67" t="s">
        <v>39</v>
      </c>
      <c r="D40" s="64">
        <v>12</v>
      </c>
    </row>
    <row r="41" spans="1:4" ht="19.5" customHeight="1">
      <c r="A41" s="82"/>
      <c r="B41" s="87"/>
      <c r="C41" s="71" t="s">
        <v>40</v>
      </c>
      <c r="D41" s="64"/>
    </row>
    <row r="42" spans="1:4" ht="19.5" customHeight="1">
      <c r="A42" s="82"/>
      <c r="B42" s="87"/>
      <c r="C42" s="68" t="s">
        <v>41</v>
      </c>
      <c r="D42" s="64"/>
    </row>
    <row r="43" spans="1:4" ht="19.5" customHeight="1">
      <c r="A43" s="82"/>
      <c r="B43" s="87"/>
      <c r="C43" s="67" t="s">
        <v>41</v>
      </c>
      <c r="D43" s="64"/>
    </row>
    <row r="44" spans="1:4" ht="19.5" customHeight="1">
      <c r="A44" s="82"/>
      <c r="B44" s="87"/>
      <c r="C44" s="68" t="s">
        <v>42</v>
      </c>
      <c r="D44" s="64"/>
    </row>
    <row r="45" spans="1:4" ht="19.5" customHeight="1">
      <c r="A45" s="82"/>
      <c r="B45" s="87"/>
      <c r="C45" s="67" t="s">
        <v>43</v>
      </c>
      <c r="D45" s="64"/>
    </row>
    <row r="46" spans="1:4" ht="19.5" customHeight="1">
      <c r="A46" s="82"/>
      <c r="B46" s="87"/>
      <c r="C46" s="71" t="s">
        <v>44</v>
      </c>
      <c r="D46" s="64">
        <f>D48</f>
        <v>63</v>
      </c>
    </row>
    <row r="47" spans="1:4" ht="19.5" customHeight="1">
      <c r="A47" s="82"/>
      <c r="B47" s="87"/>
      <c r="C47" s="68" t="s">
        <v>45</v>
      </c>
      <c r="D47" s="64"/>
    </row>
    <row r="48" spans="1:4" ht="19.5" customHeight="1">
      <c r="A48" s="82"/>
      <c r="B48" s="87"/>
      <c r="C48" s="67" t="s">
        <v>46</v>
      </c>
      <c r="D48" s="64">
        <v>63</v>
      </c>
    </row>
    <row r="49" spans="1:4" ht="19.5" customHeight="1">
      <c r="A49" s="82"/>
      <c r="B49" s="87"/>
      <c r="C49" s="71" t="s">
        <v>47</v>
      </c>
      <c r="D49" s="64">
        <f>D51+D53+D55</f>
        <v>40</v>
      </c>
    </row>
    <row r="50" spans="1:4" ht="19.5" customHeight="1">
      <c r="A50" s="82"/>
      <c r="B50" s="87"/>
      <c r="C50" s="68" t="s">
        <v>48</v>
      </c>
      <c r="D50" s="64"/>
    </row>
    <row r="51" spans="1:4" ht="19.5" customHeight="1">
      <c r="A51" s="82"/>
      <c r="B51" s="87"/>
      <c r="C51" s="67" t="s">
        <v>13</v>
      </c>
      <c r="D51" s="64">
        <v>37</v>
      </c>
    </row>
    <row r="52" spans="1:4" ht="19.5" customHeight="1">
      <c r="A52" s="82"/>
      <c r="B52" s="87"/>
      <c r="C52" s="68" t="s">
        <v>49</v>
      </c>
      <c r="D52" s="64"/>
    </row>
    <row r="53" spans="1:4" ht="19.5" customHeight="1">
      <c r="A53" s="82"/>
      <c r="B53" s="87"/>
      <c r="C53" s="67" t="s">
        <v>49</v>
      </c>
      <c r="D53" s="64">
        <v>3</v>
      </c>
    </row>
    <row r="54" spans="1:4" ht="19.5" customHeight="1">
      <c r="A54" s="82"/>
      <c r="B54" s="87"/>
      <c r="C54" s="68" t="s">
        <v>50</v>
      </c>
      <c r="D54" s="64"/>
    </row>
    <row r="55" spans="1:4" ht="19.5" customHeight="1">
      <c r="A55" s="82"/>
      <c r="B55" s="87"/>
      <c r="C55" s="67" t="s">
        <v>50</v>
      </c>
      <c r="D55" s="64"/>
    </row>
    <row r="56" spans="1:4" ht="19.5" customHeight="1">
      <c r="A56" s="82"/>
      <c r="B56" s="87"/>
      <c r="C56" s="71" t="s">
        <v>51</v>
      </c>
      <c r="D56" s="64">
        <f>D57+D60+D63</f>
        <v>234</v>
      </c>
    </row>
    <row r="57" spans="1:4" ht="19.5" customHeight="1">
      <c r="A57" s="82"/>
      <c r="B57" s="87"/>
      <c r="C57" s="68" t="s">
        <v>52</v>
      </c>
      <c r="D57" s="64">
        <f>D58+D59</f>
        <v>163</v>
      </c>
    </row>
    <row r="58" spans="1:4" ht="19.5" customHeight="1">
      <c r="A58" s="82"/>
      <c r="B58" s="87"/>
      <c r="C58" s="67" t="s">
        <v>13</v>
      </c>
      <c r="D58" s="64">
        <v>155</v>
      </c>
    </row>
    <row r="59" spans="1:4" ht="19.5" customHeight="1">
      <c r="A59" s="82"/>
      <c r="B59" s="87"/>
      <c r="C59" s="67" t="s">
        <v>53</v>
      </c>
      <c r="D59" s="64">
        <v>8</v>
      </c>
    </row>
    <row r="60" spans="1:4" ht="19.5" customHeight="1">
      <c r="A60" s="82"/>
      <c r="B60" s="87"/>
      <c r="C60" s="68" t="s">
        <v>54</v>
      </c>
      <c r="D60" s="64">
        <f>D61</f>
        <v>21</v>
      </c>
    </row>
    <row r="61" spans="1:4" ht="19.5" customHeight="1">
      <c r="A61" s="82"/>
      <c r="B61" s="87"/>
      <c r="C61" s="67" t="s">
        <v>13</v>
      </c>
      <c r="D61" s="64">
        <v>21</v>
      </c>
    </row>
    <row r="62" spans="1:4" ht="19.5" customHeight="1">
      <c r="A62" s="82"/>
      <c r="B62" s="87"/>
      <c r="C62" s="67" t="s">
        <v>55</v>
      </c>
      <c r="D62" s="64"/>
    </row>
    <row r="63" spans="1:4" ht="19.5" customHeight="1">
      <c r="A63" s="82"/>
      <c r="B63" s="87"/>
      <c r="C63" s="68" t="s">
        <v>56</v>
      </c>
      <c r="D63" s="64">
        <f>D64+D65</f>
        <v>50</v>
      </c>
    </row>
    <row r="64" spans="1:4" ht="19.5" customHeight="1">
      <c r="A64" s="82"/>
      <c r="B64" s="87"/>
      <c r="C64" s="67" t="s">
        <v>13</v>
      </c>
      <c r="D64" s="64">
        <v>47</v>
      </c>
    </row>
    <row r="65" spans="1:4" ht="19.5" customHeight="1">
      <c r="A65" s="82"/>
      <c r="B65" s="87"/>
      <c r="C65" s="68" t="s">
        <v>57</v>
      </c>
      <c r="D65" s="64">
        <v>3</v>
      </c>
    </row>
    <row r="66" spans="1:4" ht="19.5" customHeight="1">
      <c r="A66" s="82"/>
      <c r="B66" s="87"/>
      <c r="C66" s="71" t="s">
        <v>58</v>
      </c>
      <c r="D66" s="64"/>
    </row>
    <row r="67" spans="1:4" ht="19.5" customHeight="1">
      <c r="A67" s="82"/>
      <c r="B67" s="87"/>
      <c r="C67" s="68" t="s">
        <v>59</v>
      </c>
      <c r="D67" s="64"/>
    </row>
    <row r="68" spans="1:4" ht="19.5" customHeight="1">
      <c r="A68" s="82"/>
      <c r="B68" s="87"/>
      <c r="C68" s="67" t="s">
        <v>60</v>
      </c>
      <c r="D68" s="64"/>
    </row>
    <row r="69" spans="1:4" ht="19.5" customHeight="1">
      <c r="A69" s="82"/>
      <c r="B69" s="87"/>
      <c r="C69" s="71" t="s">
        <v>61</v>
      </c>
      <c r="D69" s="64"/>
    </row>
    <row r="70" spans="1:4" ht="19.5" customHeight="1">
      <c r="A70" s="82"/>
      <c r="B70" s="87"/>
      <c r="C70" s="68" t="s">
        <v>62</v>
      </c>
      <c r="D70" s="64"/>
    </row>
    <row r="71" spans="1:4" ht="19.5" customHeight="1">
      <c r="A71" s="82"/>
      <c r="B71" s="87"/>
      <c r="C71" s="67" t="s">
        <v>15</v>
      </c>
      <c r="D71" s="64"/>
    </row>
    <row r="72" spans="1:4" ht="19.5" customHeight="1">
      <c r="A72" s="96"/>
      <c r="B72" s="97"/>
      <c r="C72" s="88" t="s">
        <v>63</v>
      </c>
      <c r="D72" s="64">
        <v>84</v>
      </c>
    </row>
    <row r="73" spans="1:4" ht="19.5" customHeight="1">
      <c r="A73" s="96"/>
      <c r="B73" s="97"/>
      <c r="C73" s="89" t="s">
        <v>64</v>
      </c>
      <c r="D73" s="64">
        <v>84</v>
      </c>
    </row>
    <row r="74" spans="1:4" ht="19.5" customHeight="1">
      <c r="A74" s="98"/>
      <c r="B74" s="99"/>
      <c r="C74" s="100"/>
      <c r="D74" s="64"/>
    </row>
    <row r="75" spans="1:4" ht="19.5" customHeight="1">
      <c r="A75" s="101" t="s">
        <v>65</v>
      </c>
      <c r="B75" s="83">
        <f>B7+B10+B13+B17+B18</f>
        <v>1464</v>
      </c>
      <c r="C75" s="91" t="s">
        <v>66</v>
      </c>
      <c r="D75" s="83">
        <f>D7+D31+D34+D37+D41+D46+D49+D56+D66+D69+D72</f>
        <v>1463</v>
      </c>
    </row>
    <row r="76" spans="1:4" ht="19.5" customHeight="1">
      <c r="A76" s="82" t="s">
        <v>67</v>
      </c>
      <c r="B76" s="83"/>
      <c r="C76" s="90" t="s">
        <v>68</v>
      </c>
      <c r="D76" s="83"/>
    </row>
    <row r="77" spans="2:4" ht="19.5" customHeight="1">
      <c r="B77" s="83"/>
      <c r="C77" s="90" t="s">
        <v>69</v>
      </c>
      <c r="D77" s="83"/>
    </row>
    <row r="78" spans="1:4" ht="19.5" customHeight="1">
      <c r="A78" s="102"/>
      <c r="B78" s="83"/>
      <c r="C78" s="90" t="s">
        <v>70</v>
      </c>
      <c r="D78" s="87"/>
    </row>
    <row r="79" spans="1:4" ht="19.5" customHeight="1">
      <c r="A79" s="103"/>
      <c r="B79" s="83"/>
      <c r="C79" s="90" t="s">
        <v>71</v>
      </c>
      <c r="D79" s="104"/>
    </row>
    <row r="80" spans="1:4" ht="19.5" customHeight="1">
      <c r="A80" s="91" t="s">
        <v>72</v>
      </c>
      <c r="B80" s="83">
        <v>1464</v>
      </c>
      <c r="C80" s="91" t="s">
        <v>73</v>
      </c>
      <c r="D80" s="105">
        <v>1463</v>
      </c>
    </row>
    <row r="81" spans="1:4" ht="14.25">
      <c r="A81" s="1"/>
      <c r="B81" s="1"/>
      <c r="C81" s="1"/>
      <c r="D81" s="1"/>
    </row>
    <row r="82" spans="1:4" ht="14.25">
      <c r="A82" s="1"/>
      <c r="B82" s="1"/>
      <c r="C82" s="1"/>
      <c r="D82" s="1"/>
    </row>
    <row r="83" spans="1:4" ht="14.25">
      <c r="A83" s="1"/>
      <c r="B83" s="1"/>
      <c r="C83" s="1"/>
      <c r="D83" s="1"/>
    </row>
  </sheetData>
  <sheetProtection/>
  <mergeCells count="2">
    <mergeCell ref="A3:D3"/>
    <mergeCell ref="C5:D5"/>
  </mergeCells>
  <printOptions/>
  <pageMargins left="0.75" right="0.75" top="1" bottom="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SheetLayoutView="100" workbookViewId="0" topLeftCell="A1">
      <selection activeCell="I70" sqref="I70"/>
    </sheetView>
  </sheetViews>
  <sheetFormatPr defaultColWidth="9.00390625" defaultRowHeight="14.25"/>
  <cols>
    <col min="1" max="1" width="38.125" style="0" customWidth="1"/>
    <col min="2" max="2" width="18.875" style="0" customWidth="1"/>
    <col min="3" max="3" width="40.50390625" style="0" customWidth="1"/>
    <col min="4" max="4" width="18.50390625" style="0" customWidth="1"/>
  </cols>
  <sheetData>
    <row r="1" spans="1:4" ht="14.25">
      <c r="A1" s="1"/>
      <c r="B1" s="1"/>
      <c r="C1" s="1"/>
      <c r="D1" s="75" t="s">
        <v>74</v>
      </c>
    </row>
    <row r="2" spans="1:4" ht="14.25">
      <c r="A2" s="4"/>
      <c r="B2" s="1"/>
      <c r="C2" s="1"/>
      <c r="D2" s="1"/>
    </row>
    <row r="3" spans="1:4" ht="54" customHeight="1">
      <c r="A3" s="17" t="s">
        <v>75</v>
      </c>
      <c r="B3" s="17"/>
      <c r="C3" s="17"/>
      <c r="D3" s="17"/>
    </row>
    <row r="4" spans="1:4" ht="19.5" customHeight="1">
      <c r="A4" s="76" t="s">
        <v>2</v>
      </c>
      <c r="B4" s="1"/>
      <c r="C4" s="1"/>
      <c r="D4" s="75" t="s">
        <v>3</v>
      </c>
    </row>
    <row r="5" spans="1:4" ht="19.5" customHeight="1">
      <c r="A5" s="77" t="s">
        <v>4</v>
      </c>
      <c r="B5" s="78"/>
      <c r="C5" s="79" t="s">
        <v>5</v>
      </c>
      <c r="D5" s="80"/>
    </row>
    <row r="6" spans="1:4" ht="19.5" customHeight="1">
      <c r="A6" s="81" t="s">
        <v>6</v>
      </c>
      <c r="B6" s="81" t="s">
        <v>7</v>
      </c>
      <c r="C6" s="81" t="s">
        <v>6</v>
      </c>
      <c r="D6" s="81" t="s">
        <v>7</v>
      </c>
    </row>
    <row r="7" spans="1:4" ht="19.5" customHeight="1">
      <c r="A7" s="82" t="s">
        <v>8</v>
      </c>
      <c r="B7" s="83">
        <v>1464</v>
      </c>
      <c r="C7" s="63" t="s">
        <v>9</v>
      </c>
      <c r="D7" s="64">
        <f>D8+D11+D14+D16+D19+D21+D24+D27+D29</f>
        <v>1008</v>
      </c>
    </row>
    <row r="8" spans="1:4" ht="19.5" customHeight="1">
      <c r="A8" s="82" t="s">
        <v>10</v>
      </c>
      <c r="B8" s="83"/>
      <c r="C8" s="66" t="s">
        <v>11</v>
      </c>
      <c r="D8" s="64">
        <f>D9+D10</f>
        <v>50</v>
      </c>
    </row>
    <row r="9" spans="1:4" ht="19.5" customHeight="1">
      <c r="A9" s="84" t="s">
        <v>12</v>
      </c>
      <c r="B9" s="83"/>
      <c r="C9" s="67" t="s">
        <v>13</v>
      </c>
      <c r="D9" s="64">
        <v>47</v>
      </c>
    </row>
    <row r="10" spans="1:4" ht="19.5" customHeight="1">
      <c r="A10" s="82" t="s">
        <v>14</v>
      </c>
      <c r="B10" s="83"/>
      <c r="C10" s="67" t="s">
        <v>15</v>
      </c>
      <c r="D10" s="64">
        <v>3</v>
      </c>
    </row>
    <row r="11" spans="1:4" ht="19.5" customHeight="1">
      <c r="A11" s="82" t="s">
        <v>10</v>
      </c>
      <c r="B11" s="85"/>
      <c r="C11" s="66" t="s">
        <v>16</v>
      </c>
      <c r="D11" s="64">
        <f>D12+D13</f>
        <v>721</v>
      </c>
    </row>
    <row r="12" spans="1:4" ht="19.5" customHeight="1">
      <c r="A12" s="84" t="s">
        <v>17</v>
      </c>
      <c r="B12" s="85"/>
      <c r="C12" s="67" t="s">
        <v>13</v>
      </c>
      <c r="D12" s="64">
        <v>666</v>
      </c>
    </row>
    <row r="13" spans="1:4" ht="19.5" customHeight="1">
      <c r="A13" s="86" t="s">
        <v>76</v>
      </c>
      <c r="B13" s="83"/>
      <c r="C13" s="67" t="s">
        <v>15</v>
      </c>
      <c r="D13" s="64">
        <v>55</v>
      </c>
    </row>
    <row r="14" spans="1:4" ht="19.5" customHeight="1">
      <c r="A14" s="86"/>
      <c r="B14" s="87"/>
      <c r="C14" s="68" t="s">
        <v>20</v>
      </c>
      <c r="D14" s="64">
        <v>22</v>
      </c>
    </row>
    <row r="15" spans="1:4" ht="19.5" customHeight="1">
      <c r="A15" s="86"/>
      <c r="B15" s="87"/>
      <c r="C15" s="67" t="s">
        <v>13</v>
      </c>
      <c r="D15" s="64">
        <v>22</v>
      </c>
    </row>
    <row r="16" spans="1:4" ht="19.5" customHeight="1">
      <c r="A16" s="86"/>
      <c r="B16" s="87"/>
      <c r="C16" s="68" t="s">
        <v>23</v>
      </c>
      <c r="D16" s="64">
        <f>D17+D18</f>
        <v>59</v>
      </c>
    </row>
    <row r="17" spans="1:4" ht="19.5" customHeight="1">
      <c r="A17" s="86"/>
      <c r="B17" s="87"/>
      <c r="C17" s="67" t="s">
        <v>13</v>
      </c>
      <c r="D17" s="64">
        <v>59</v>
      </c>
    </row>
    <row r="18" spans="1:4" ht="19.5" customHeight="1">
      <c r="A18" s="86"/>
      <c r="B18" s="87"/>
      <c r="C18" s="67" t="s">
        <v>15</v>
      </c>
      <c r="D18" s="64"/>
    </row>
    <row r="19" spans="1:4" ht="19.5" customHeight="1">
      <c r="A19" s="86"/>
      <c r="B19" s="87"/>
      <c r="C19" s="68" t="s">
        <v>26</v>
      </c>
      <c r="D19" s="64">
        <f>D20</f>
        <v>5</v>
      </c>
    </row>
    <row r="20" spans="1:4" ht="19.5" customHeight="1">
      <c r="A20" s="86"/>
      <c r="B20" s="87"/>
      <c r="C20" s="67" t="s">
        <v>27</v>
      </c>
      <c r="D20" s="64">
        <v>5</v>
      </c>
    </row>
    <row r="21" spans="1:4" ht="19.5" customHeight="1">
      <c r="A21" s="86"/>
      <c r="B21" s="87"/>
      <c r="C21" s="68" t="s">
        <v>28</v>
      </c>
      <c r="D21" s="64">
        <f>D23+D22</f>
        <v>45</v>
      </c>
    </row>
    <row r="22" spans="1:4" ht="19.5" customHeight="1">
      <c r="A22" s="86"/>
      <c r="B22" s="87"/>
      <c r="C22" s="67" t="s">
        <v>13</v>
      </c>
      <c r="D22" s="64">
        <v>39</v>
      </c>
    </row>
    <row r="23" spans="1:4" ht="19.5" customHeight="1">
      <c r="A23" s="86"/>
      <c r="B23" s="87"/>
      <c r="C23" s="67" t="s">
        <v>15</v>
      </c>
      <c r="D23" s="64">
        <v>6</v>
      </c>
    </row>
    <row r="24" spans="1:4" ht="19.5" customHeight="1">
      <c r="A24" s="86"/>
      <c r="B24" s="87"/>
      <c r="C24" s="68" t="s">
        <v>29</v>
      </c>
      <c r="D24" s="64">
        <f>D25+D26</f>
        <v>57</v>
      </c>
    </row>
    <row r="25" spans="1:4" ht="19.5" customHeight="1">
      <c r="A25" s="86"/>
      <c r="B25" s="87"/>
      <c r="C25" s="67" t="s">
        <v>13</v>
      </c>
      <c r="D25" s="64">
        <v>42</v>
      </c>
    </row>
    <row r="26" spans="1:4" ht="19.5" customHeight="1">
      <c r="A26" s="86"/>
      <c r="B26" s="87"/>
      <c r="C26" s="67" t="s">
        <v>15</v>
      </c>
      <c r="D26" s="64">
        <v>15</v>
      </c>
    </row>
    <row r="27" spans="1:4" ht="19.5" customHeight="1">
      <c r="A27" s="86"/>
      <c r="B27" s="87"/>
      <c r="C27" s="68" t="s">
        <v>30</v>
      </c>
      <c r="D27" s="64">
        <v>0</v>
      </c>
    </row>
    <row r="28" spans="1:4" ht="19.5" customHeight="1">
      <c r="A28" s="86"/>
      <c r="B28" s="87"/>
      <c r="C28" s="67" t="s">
        <v>15</v>
      </c>
      <c r="D28" s="64">
        <v>0</v>
      </c>
    </row>
    <row r="29" spans="1:4" ht="19.5" customHeight="1">
      <c r="A29" s="86"/>
      <c r="B29" s="87"/>
      <c r="C29" s="68" t="s">
        <v>31</v>
      </c>
      <c r="D29" s="64">
        <v>49</v>
      </c>
    </row>
    <row r="30" spans="1:4" ht="19.5" customHeight="1">
      <c r="A30" s="86"/>
      <c r="B30" s="87"/>
      <c r="C30" s="67" t="s">
        <v>31</v>
      </c>
      <c r="D30" s="64">
        <v>49</v>
      </c>
    </row>
    <row r="31" spans="1:4" ht="19.5" customHeight="1">
      <c r="A31" s="86"/>
      <c r="B31" s="87"/>
      <c r="C31" s="70" t="s">
        <v>32</v>
      </c>
      <c r="D31" s="64">
        <v>0</v>
      </c>
    </row>
    <row r="32" spans="1:4" ht="19.5" customHeight="1">
      <c r="A32" s="86"/>
      <c r="B32" s="87"/>
      <c r="C32" s="68" t="s">
        <v>33</v>
      </c>
      <c r="D32" s="64">
        <v>0</v>
      </c>
    </row>
    <row r="33" spans="1:4" ht="19.5" customHeight="1">
      <c r="A33" s="86"/>
      <c r="B33" s="87"/>
      <c r="C33" s="67" t="s">
        <v>34</v>
      </c>
      <c r="D33" s="64">
        <v>0</v>
      </c>
    </row>
    <row r="34" spans="1:4" ht="19.5" customHeight="1">
      <c r="A34" s="86"/>
      <c r="B34" s="87"/>
      <c r="C34" s="69" t="s">
        <v>35</v>
      </c>
      <c r="D34" s="64">
        <v>3</v>
      </c>
    </row>
    <row r="35" spans="1:4" ht="19.5" customHeight="1">
      <c r="A35" s="86"/>
      <c r="B35" s="87"/>
      <c r="C35" s="68" t="s">
        <v>36</v>
      </c>
      <c r="D35" s="64">
        <v>3</v>
      </c>
    </row>
    <row r="36" spans="1:4" ht="19.5" customHeight="1">
      <c r="A36" s="86"/>
      <c r="B36" s="87"/>
      <c r="C36" s="67" t="s">
        <v>36</v>
      </c>
      <c r="D36" s="64">
        <v>3</v>
      </c>
    </row>
    <row r="37" spans="1:4" ht="19.5" customHeight="1">
      <c r="A37" s="86"/>
      <c r="B37" s="87"/>
      <c r="C37" s="62" t="s">
        <v>37</v>
      </c>
      <c r="D37" s="64">
        <f>D39+D40</f>
        <v>31</v>
      </c>
    </row>
    <row r="38" spans="1:4" ht="19.5" customHeight="1">
      <c r="A38" s="86"/>
      <c r="B38" s="87"/>
      <c r="C38" s="68" t="s">
        <v>38</v>
      </c>
      <c r="D38" s="64">
        <f>D39+D40</f>
        <v>31</v>
      </c>
    </row>
    <row r="39" spans="1:4" ht="19.5" customHeight="1">
      <c r="A39" s="86"/>
      <c r="B39" s="87"/>
      <c r="C39" s="67" t="s">
        <v>13</v>
      </c>
      <c r="D39" s="64">
        <v>19</v>
      </c>
    </row>
    <row r="40" spans="1:4" ht="19.5" customHeight="1">
      <c r="A40" s="86"/>
      <c r="B40" s="87"/>
      <c r="C40" s="67" t="s">
        <v>39</v>
      </c>
      <c r="D40" s="64">
        <v>12</v>
      </c>
    </row>
    <row r="41" spans="1:4" ht="19.5" customHeight="1">
      <c r="A41" s="86"/>
      <c r="B41" s="87"/>
      <c r="C41" s="71" t="s">
        <v>40</v>
      </c>
      <c r="D41" s="64"/>
    </row>
    <row r="42" spans="1:4" ht="19.5" customHeight="1">
      <c r="A42" s="86"/>
      <c r="B42" s="87"/>
      <c r="C42" s="68" t="s">
        <v>41</v>
      </c>
      <c r="D42" s="64"/>
    </row>
    <row r="43" spans="1:4" ht="19.5" customHeight="1">
      <c r="A43" s="86"/>
      <c r="B43" s="87"/>
      <c r="C43" s="67" t="s">
        <v>41</v>
      </c>
      <c r="D43" s="64"/>
    </row>
    <row r="44" spans="1:4" ht="19.5" customHeight="1">
      <c r="A44" s="86"/>
      <c r="B44" s="87"/>
      <c r="C44" s="68" t="s">
        <v>42</v>
      </c>
      <c r="D44" s="64"/>
    </row>
    <row r="45" spans="1:4" ht="19.5" customHeight="1">
      <c r="A45" s="86"/>
      <c r="B45" s="87"/>
      <c r="C45" s="67" t="s">
        <v>43</v>
      </c>
      <c r="D45" s="64"/>
    </row>
    <row r="46" spans="1:4" ht="19.5" customHeight="1">
      <c r="A46" s="86"/>
      <c r="B46" s="87"/>
      <c r="C46" s="71" t="s">
        <v>44</v>
      </c>
      <c r="D46" s="64">
        <f>D48</f>
        <v>63</v>
      </c>
    </row>
    <row r="47" spans="1:4" ht="19.5" customHeight="1">
      <c r="A47" s="86"/>
      <c r="B47" s="87"/>
      <c r="C47" s="68" t="s">
        <v>45</v>
      </c>
      <c r="D47" s="64"/>
    </row>
    <row r="48" spans="1:4" ht="19.5" customHeight="1">
      <c r="A48" s="86"/>
      <c r="B48" s="87"/>
      <c r="C48" s="67" t="s">
        <v>46</v>
      </c>
      <c r="D48" s="64">
        <v>63</v>
      </c>
    </row>
    <row r="49" spans="1:4" ht="19.5" customHeight="1">
      <c r="A49" s="86"/>
      <c r="B49" s="87"/>
      <c r="C49" s="71" t="s">
        <v>47</v>
      </c>
      <c r="D49" s="64">
        <f>D51+D53+D55</f>
        <v>40</v>
      </c>
    </row>
    <row r="50" spans="1:4" ht="19.5" customHeight="1">
      <c r="A50" s="86"/>
      <c r="B50" s="87"/>
      <c r="C50" s="68" t="s">
        <v>48</v>
      </c>
      <c r="D50" s="64"/>
    </row>
    <row r="51" spans="1:4" ht="19.5" customHeight="1">
      <c r="A51" s="86"/>
      <c r="B51" s="87"/>
      <c r="C51" s="67" t="s">
        <v>13</v>
      </c>
      <c r="D51" s="64">
        <v>37</v>
      </c>
    </row>
    <row r="52" spans="1:4" ht="19.5" customHeight="1">
      <c r="A52" s="86"/>
      <c r="B52" s="87"/>
      <c r="C52" s="68" t="s">
        <v>49</v>
      </c>
      <c r="D52" s="64"/>
    </row>
    <row r="53" spans="1:4" ht="19.5" customHeight="1">
      <c r="A53" s="86"/>
      <c r="B53" s="87"/>
      <c r="C53" s="67" t="s">
        <v>49</v>
      </c>
      <c r="D53" s="64">
        <v>3</v>
      </c>
    </row>
    <row r="54" spans="1:4" ht="19.5" customHeight="1">
      <c r="A54" s="86"/>
      <c r="B54" s="87"/>
      <c r="C54" s="68" t="s">
        <v>50</v>
      </c>
      <c r="D54" s="64"/>
    </row>
    <row r="55" spans="1:4" ht="19.5" customHeight="1">
      <c r="A55" s="86"/>
      <c r="B55" s="87"/>
      <c r="C55" s="67" t="s">
        <v>50</v>
      </c>
      <c r="D55" s="64"/>
    </row>
    <row r="56" spans="1:4" ht="19.5" customHeight="1">
      <c r="A56" s="86"/>
      <c r="B56" s="87"/>
      <c r="C56" s="71" t="s">
        <v>51</v>
      </c>
      <c r="D56" s="64">
        <f>D57+D60+D63</f>
        <v>234</v>
      </c>
    </row>
    <row r="57" spans="1:4" ht="19.5" customHeight="1">
      <c r="A57" s="86"/>
      <c r="B57" s="87"/>
      <c r="C57" s="68" t="s">
        <v>52</v>
      </c>
      <c r="D57" s="64">
        <f>D58+D59</f>
        <v>163</v>
      </c>
    </row>
    <row r="58" spans="1:4" ht="19.5" customHeight="1">
      <c r="A58" s="86"/>
      <c r="B58" s="87"/>
      <c r="C58" s="67" t="s">
        <v>13</v>
      </c>
      <c r="D58" s="64">
        <v>155</v>
      </c>
    </row>
    <row r="59" spans="1:4" ht="19.5" customHeight="1">
      <c r="A59" s="86"/>
      <c r="B59" s="87"/>
      <c r="C59" s="67" t="s">
        <v>53</v>
      </c>
      <c r="D59" s="64">
        <v>8</v>
      </c>
    </row>
    <row r="60" spans="1:4" ht="19.5" customHeight="1">
      <c r="A60" s="86"/>
      <c r="B60" s="87"/>
      <c r="C60" s="68" t="s">
        <v>54</v>
      </c>
      <c r="D60" s="64">
        <f>D61</f>
        <v>21</v>
      </c>
    </row>
    <row r="61" spans="1:4" ht="19.5" customHeight="1">
      <c r="A61" s="86"/>
      <c r="B61" s="87"/>
      <c r="C61" s="67" t="s">
        <v>13</v>
      </c>
      <c r="D61" s="64">
        <v>21</v>
      </c>
    </row>
    <row r="62" spans="1:4" ht="19.5" customHeight="1">
      <c r="A62" s="86"/>
      <c r="B62" s="87"/>
      <c r="C62" s="67" t="s">
        <v>55</v>
      </c>
      <c r="D62" s="64"/>
    </row>
    <row r="63" spans="1:4" ht="19.5" customHeight="1">
      <c r="A63" s="86"/>
      <c r="B63" s="87"/>
      <c r="C63" s="68" t="s">
        <v>56</v>
      </c>
      <c r="D63" s="64">
        <f>D64+D65</f>
        <v>50</v>
      </c>
    </row>
    <row r="64" spans="1:4" ht="19.5" customHeight="1">
      <c r="A64" s="86"/>
      <c r="B64" s="87"/>
      <c r="C64" s="67" t="s">
        <v>13</v>
      </c>
      <c r="D64" s="64">
        <v>47</v>
      </c>
    </row>
    <row r="65" spans="1:4" ht="19.5" customHeight="1">
      <c r="A65" s="86"/>
      <c r="B65" s="87"/>
      <c r="C65" s="68" t="s">
        <v>57</v>
      </c>
      <c r="D65" s="64">
        <v>3</v>
      </c>
    </row>
    <row r="66" spans="1:4" ht="19.5" customHeight="1">
      <c r="A66" s="86"/>
      <c r="B66" s="87"/>
      <c r="C66" s="71" t="s">
        <v>58</v>
      </c>
      <c r="D66" s="64"/>
    </row>
    <row r="67" spans="1:4" ht="19.5" customHeight="1">
      <c r="A67" s="86"/>
      <c r="B67" s="87"/>
      <c r="C67" s="68" t="s">
        <v>59</v>
      </c>
      <c r="D67" s="64"/>
    </row>
    <row r="68" spans="1:4" ht="19.5" customHeight="1">
      <c r="A68" s="86"/>
      <c r="B68" s="87"/>
      <c r="C68" s="67" t="s">
        <v>60</v>
      </c>
      <c r="D68" s="64"/>
    </row>
    <row r="69" spans="1:4" ht="19.5" customHeight="1">
      <c r="A69" s="86"/>
      <c r="B69" s="87"/>
      <c r="C69" s="71" t="s">
        <v>61</v>
      </c>
      <c r="D69" s="64"/>
    </row>
    <row r="70" spans="1:4" ht="19.5" customHeight="1">
      <c r="A70" s="86"/>
      <c r="B70" s="87"/>
      <c r="C70" s="68" t="s">
        <v>62</v>
      </c>
      <c r="D70" s="64"/>
    </row>
    <row r="71" spans="1:4" ht="19.5" customHeight="1">
      <c r="A71" s="86"/>
      <c r="B71" s="87"/>
      <c r="C71" s="67" t="s">
        <v>15</v>
      </c>
      <c r="D71" s="64"/>
    </row>
    <row r="72" spans="1:4" ht="19.5" customHeight="1">
      <c r="A72" s="86"/>
      <c r="B72" s="87"/>
      <c r="C72" s="88" t="s">
        <v>63</v>
      </c>
      <c r="D72" s="64">
        <v>84</v>
      </c>
    </row>
    <row r="73" spans="1:4" ht="19.5" customHeight="1">
      <c r="A73" s="86"/>
      <c r="B73" s="87"/>
      <c r="C73" s="89" t="s">
        <v>64</v>
      </c>
      <c r="D73" s="64">
        <v>84</v>
      </c>
    </row>
    <row r="74" spans="1:4" ht="19.5" customHeight="1">
      <c r="A74" s="86"/>
      <c r="B74" s="87"/>
      <c r="C74" s="90"/>
      <c r="D74" s="64"/>
    </row>
    <row r="75" spans="1:4" ht="19.5" customHeight="1">
      <c r="A75" s="91" t="s">
        <v>77</v>
      </c>
      <c r="B75" s="92">
        <v>1464</v>
      </c>
      <c r="C75" s="93" t="s">
        <v>78</v>
      </c>
      <c r="D75" s="94">
        <v>1463</v>
      </c>
    </row>
    <row r="76" spans="1:4" ht="14.25">
      <c r="A76" s="1"/>
      <c r="B76" s="1"/>
      <c r="C76" s="1"/>
      <c r="D76" s="1"/>
    </row>
    <row r="77" spans="1:4" ht="14.25">
      <c r="A77" s="1"/>
      <c r="B77" s="1"/>
      <c r="C77" s="1"/>
      <c r="D77" s="1"/>
    </row>
    <row r="78" spans="1:4" ht="14.25">
      <c r="A78" s="1"/>
      <c r="B78" s="1"/>
      <c r="C78" s="1"/>
      <c r="D78" s="1"/>
    </row>
  </sheetData>
  <sheetProtection/>
  <mergeCells count="2">
    <mergeCell ref="A3:D3"/>
    <mergeCell ref="C5:D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H9" sqref="H9"/>
    </sheetView>
  </sheetViews>
  <sheetFormatPr defaultColWidth="9.00390625" defaultRowHeight="14.25"/>
  <cols>
    <col min="1" max="1" width="11.75390625" style="0" customWidth="1"/>
    <col min="2" max="2" width="32.00390625" style="0" customWidth="1"/>
    <col min="3" max="6" width="15.625" style="0" customWidth="1"/>
  </cols>
  <sheetData>
    <row r="1" spans="1:11" ht="14.25">
      <c r="A1" s="42"/>
      <c r="B1" s="42"/>
      <c r="C1" s="16"/>
      <c r="D1" s="16"/>
      <c r="E1" s="16"/>
      <c r="F1" s="29" t="s">
        <v>79</v>
      </c>
      <c r="G1" s="15"/>
      <c r="H1" s="15"/>
      <c r="I1" s="15"/>
      <c r="J1" s="15"/>
      <c r="K1" s="15"/>
    </row>
    <row r="2" spans="1:11" ht="36" customHeight="1">
      <c r="A2" s="17" t="s">
        <v>80</v>
      </c>
      <c r="B2" s="17"/>
      <c r="C2" s="17"/>
      <c r="D2" s="17"/>
      <c r="E2" s="17"/>
      <c r="F2" s="17"/>
      <c r="G2" s="43"/>
      <c r="H2" s="43"/>
      <c r="I2" s="43"/>
      <c r="J2" s="15"/>
      <c r="K2" s="15"/>
    </row>
    <row r="3" spans="1:11" ht="19.5" customHeight="1">
      <c r="A3" s="33" t="s">
        <v>2</v>
      </c>
      <c r="B3" s="45"/>
      <c r="C3" s="19"/>
      <c r="D3" s="19"/>
      <c r="E3" s="19"/>
      <c r="F3" s="29" t="s">
        <v>3</v>
      </c>
      <c r="G3" s="15"/>
      <c r="H3" s="15"/>
      <c r="I3" s="15"/>
      <c r="J3" s="15"/>
      <c r="K3" s="15"/>
    </row>
    <row r="4" spans="1:11" ht="19.5" customHeight="1">
      <c r="A4" s="51" t="s">
        <v>81</v>
      </c>
      <c r="B4" s="51" t="s">
        <v>82</v>
      </c>
      <c r="C4" s="51" t="s">
        <v>83</v>
      </c>
      <c r="D4" s="51" t="s">
        <v>84</v>
      </c>
      <c r="E4" s="51" t="s">
        <v>85</v>
      </c>
      <c r="F4" s="51" t="s">
        <v>86</v>
      </c>
      <c r="G4" s="15"/>
      <c r="H4" s="15"/>
      <c r="I4" s="15"/>
      <c r="J4" s="15"/>
      <c r="K4" s="15"/>
    </row>
    <row r="5" spans="1:11" ht="19.5" customHeight="1">
      <c r="A5" s="52"/>
      <c r="B5" s="52"/>
      <c r="C5" s="52"/>
      <c r="D5" s="52"/>
      <c r="E5" s="52"/>
      <c r="F5" s="52"/>
      <c r="G5" s="42"/>
      <c r="H5" s="42"/>
      <c r="I5" s="42"/>
      <c r="J5" s="42"/>
      <c r="K5" s="42"/>
    </row>
    <row r="6" spans="1:11" ht="19.5" customHeight="1">
      <c r="A6" s="20" t="s">
        <v>87</v>
      </c>
      <c r="B6" s="20" t="s">
        <v>87</v>
      </c>
      <c r="C6" s="53">
        <v>1</v>
      </c>
      <c r="D6" s="53">
        <v>2</v>
      </c>
      <c r="E6" s="53">
        <v>3</v>
      </c>
      <c r="F6" s="53">
        <v>4</v>
      </c>
      <c r="G6" s="15"/>
      <c r="H6" s="15"/>
      <c r="I6" s="15"/>
      <c r="J6" s="15"/>
      <c r="K6" s="15"/>
    </row>
    <row r="7" spans="1:11" ht="19.5" customHeight="1">
      <c r="A7" s="54"/>
      <c r="B7" s="55" t="s">
        <v>88</v>
      </c>
      <c r="C7" s="56">
        <v>1464</v>
      </c>
      <c r="D7" s="56">
        <v>1154</v>
      </c>
      <c r="E7" s="56">
        <v>653</v>
      </c>
      <c r="F7" s="57"/>
      <c r="G7" s="15"/>
      <c r="H7" s="15"/>
      <c r="I7" s="15"/>
      <c r="J7" s="15"/>
      <c r="K7" s="15"/>
    </row>
    <row r="8" spans="1:11" ht="19.5" customHeight="1">
      <c r="A8" s="62">
        <v>201</v>
      </c>
      <c r="B8" s="63" t="s">
        <v>9</v>
      </c>
      <c r="C8" s="64">
        <f>C9+C12+C15+C17+C20+C22+C25+C28+C30</f>
        <v>1008</v>
      </c>
      <c r="D8" s="56"/>
      <c r="E8" s="56"/>
      <c r="F8" s="57"/>
      <c r="G8" s="15"/>
      <c r="H8" s="15"/>
      <c r="I8" s="15"/>
      <c r="J8" s="15"/>
      <c r="K8" s="15"/>
    </row>
    <row r="9" spans="1:11" ht="19.5" customHeight="1">
      <c r="A9" s="65">
        <v>20101</v>
      </c>
      <c r="B9" s="66" t="s">
        <v>11</v>
      </c>
      <c r="C9" s="64">
        <f>C10+C11</f>
        <v>50</v>
      </c>
      <c r="D9" s="56"/>
      <c r="E9" s="56"/>
      <c r="F9" s="57"/>
      <c r="G9" s="15"/>
      <c r="H9" s="15"/>
      <c r="I9" s="15"/>
      <c r="J9" s="15"/>
      <c r="K9" s="15"/>
    </row>
    <row r="10" spans="1:11" ht="19.5" customHeight="1">
      <c r="A10" s="67">
        <v>2010101</v>
      </c>
      <c r="B10" s="67" t="s">
        <v>13</v>
      </c>
      <c r="C10" s="64">
        <v>47</v>
      </c>
      <c r="D10" s="56">
        <v>47</v>
      </c>
      <c r="E10" s="56"/>
      <c r="F10" s="57"/>
      <c r="G10" s="15"/>
      <c r="H10" s="15"/>
      <c r="I10" s="15"/>
      <c r="J10" s="15"/>
      <c r="K10" s="15"/>
    </row>
    <row r="11" spans="1:11" ht="19.5" customHeight="1">
      <c r="A11" s="67">
        <v>2010102</v>
      </c>
      <c r="B11" s="67" t="s">
        <v>15</v>
      </c>
      <c r="C11" s="64">
        <v>3</v>
      </c>
      <c r="D11" s="56"/>
      <c r="E11" s="56">
        <v>3</v>
      </c>
      <c r="F11" s="57"/>
      <c r="G11" s="15"/>
      <c r="H11" s="15"/>
      <c r="I11" s="15"/>
      <c r="J11" s="15"/>
      <c r="K11" s="15"/>
    </row>
    <row r="12" spans="1:11" ht="19.5" customHeight="1">
      <c r="A12" s="68">
        <v>20103</v>
      </c>
      <c r="B12" s="66" t="s">
        <v>16</v>
      </c>
      <c r="C12" s="64">
        <f>C13+C14</f>
        <v>721</v>
      </c>
      <c r="D12" s="56"/>
      <c r="E12" s="56"/>
      <c r="F12" s="57"/>
      <c r="G12" s="15"/>
      <c r="H12" s="15"/>
      <c r="I12" s="15"/>
      <c r="J12" s="15"/>
      <c r="K12" s="15"/>
    </row>
    <row r="13" spans="1:11" ht="19.5" customHeight="1">
      <c r="A13" s="67">
        <v>2010301</v>
      </c>
      <c r="B13" s="67" t="s">
        <v>13</v>
      </c>
      <c r="C13" s="64">
        <v>666</v>
      </c>
      <c r="D13" s="56">
        <v>666</v>
      </c>
      <c r="E13" s="56"/>
      <c r="F13" s="57"/>
      <c r="G13" s="15"/>
      <c r="H13" s="15"/>
      <c r="I13" s="15"/>
      <c r="J13" s="15"/>
      <c r="K13" s="15"/>
    </row>
    <row r="14" spans="1:11" ht="19.5" customHeight="1">
      <c r="A14" s="58"/>
      <c r="B14" s="67" t="s">
        <v>15</v>
      </c>
      <c r="C14" s="64">
        <v>55</v>
      </c>
      <c r="D14" s="56"/>
      <c r="E14" s="56">
        <v>55</v>
      </c>
      <c r="F14" s="57"/>
      <c r="G14" s="15"/>
      <c r="H14" s="15"/>
      <c r="I14" s="15"/>
      <c r="J14" s="15"/>
      <c r="K14" s="15"/>
    </row>
    <row r="15" spans="1:11" ht="19.5" customHeight="1">
      <c r="A15" s="68">
        <v>20105</v>
      </c>
      <c r="B15" s="68" t="s">
        <v>20</v>
      </c>
      <c r="C15" s="64">
        <v>22</v>
      </c>
      <c r="D15" s="56"/>
      <c r="E15" s="56"/>
      <c r="F15" s="57"/>
      <c r="G15" s="15"/>
      <c r="H15" s="15"/>
      <c r="I15" s="15"/>
      <c r="J15" s="15"/>
      <c r="K15" s="15"/>
    </row>
    <row r="16" spans="1:11" ht="19.5" customHeight="1">
      <c r="A16" s="67">
        <v>2010501</v>
      </c>
      <c r="B16" s="67" t="s">
        <v>13</v>
      </c>
      <c r="C16" s="64">
        <v>22</v>
      </c>
      <c r="D16" s="56">
        <v>22</v>
      </c>
      <c r="E16" s="56"/>
      <c r="F16" s="57"/>
      <c r="G16" s="15"/>
      <c r="H16" s="15"/>
      <c r="I16" s="15"/>
      <c r="J16" s="15"/>
      <c r="K16" s="15"/>
    </row>
    <row r="17" spans="1:11" ht="19.5" customHeight="1">
      <c r="A17" s="68">
        <v>20106</v>
      </c>
      <c r="B17" s="68" t="s">
        <v>23</v>
      </c>
      <c r="C17" s="64">
        <f>C18+C19</f>
        <v>59</v>
      </c>
      <c r="D17" s="56"/>
      <c r="E17" s="56"/>
      <c r="F17" s="57"/>
      <c r="G17" s="15"/>
      <c r="H17" s="15"/>
      <c r="I17" s="15"/>
      <c r="J17" s="15"/>
      <c r="K17" s="15"/>
    </row>
    <row r="18" spans="1:11" ht="19.5" customHeight="1">
      <c r="A18" s="67">
        <v>2010601</v>
      </c>
      <c r="B18" s="67" t="s">
        <v>13</v>
      </c>
      <c r="C18" s="64">
        <v>59</v>
      </c>
      <c r="D18" s="56">
        <v>59</v>
      </c>
      <c r="E18" s="56"/>
      <c r="F18" s="57"/>
      <c r="G18" s="15"/>
      <c r="H18" s="15"/>
      <c r="I18" s="15"/>
      <c r="J18" s="15"/>
      <c r="K18" s="15"/>
    </row>
    <row r="19" spans="1:11" ht="19.5" customHeight="1">
      <c r="A19" s="67">
        <v>2010602</v>
      </c>
      <c r="B19" s="67" t="s">
        <v>15</v>
      </c>
      <c r="C19" s="64"/>
      <c r="D19" s="56"/>
      <c r="E19" s="56"/>
      <c r="F19" s="57"/>
      <c r="G19" s="15"/>
      <c r="H19" s="15"/>
      <c r="I19" s="15"/>
      <c r="J19" s="15"/>
      <c r="K19" s="15"/>
    </row>
    <row r="20" spans="1:11" ht="19.5" customHeight="1">
      <c r="A20" s="68">
        <v>20113</v>
      </c>
      <c r="B20" s="68" t="s">
        <v>26</v>
      </c>
      <c r="C20" s="64">
        <f>C21</f>
        <v>5</v>
      </c>
      <c r="D20" s="56"/>
      <c r="E20" s="56"/>
      <c r="F20" s="57"/>
      <c r="G20" s="15"/>
      <c r="H20" s="15"/>
      <c r="I20" s="15"/>
      <c r="J20" s="15"/>
      <c r="K20" s="15"/>
    </row>
    <row r="21" spans="1:11" ht="19.5" customHeight="1">
      <c r="A21" s="67">
        <v>2011308</v>
      </c>
      <c r="B21" s="67" t="s">
        <v>27</v>
      </c>
      <c r="C21" s="64">
        <v>5</v>
      </c>
      <c r="D21" s="56"/>
      <c r="E21" s="56">
        <v>5</v>
      </c>
      <c r="F21" s="57"/>
      <c r="G21" s="15"/>
      <c r="H21" s="15"/>
      <c r="I21" s="15"/>
      <c r="J21" s="15"/>
      <c r="K21" s="15"/>
    </row>
    <row r="22" spans="1:11" ht="19.5" customHeight="1">
      <c r="A22" s="68">
        <v>20129</v>
      </c>
      <c r="B22" s="68" t="s">
        <v>28</v>
      </c>
      <c r="C22" s="64">
        <f>C24+C23</f>
        <v>45</v>
      </c>
      <c r="D22" s="56"/>
      <c r="E22" s="56"/>
      <c r="F22" s="57"/>
      <c r="G22" s="15"/>
      <c r="H22" s="15"/>
      <c r="I22" s="15"/>
      <c r="J22" s="15"/>
      <c r="K22" s="15"/>
    </row>
    <row r="23" spans="1:11" ht="19.5" customHeight="1">
      <c r="A23" s="67">
        <v>2012901</v>
      </c>
      <c r="B23" s="67" t="s">
        <v>13</v>
      </c>
      <c r="C23" s="64">
        <v>39</v>
      </c>
      <c r="D23" s="56">
        <v>39</v>
      </c>
      <c r="E23" s="56"/>
      <c r="F23" s="57"/>
      <c r="G23" s="15"/>
      <c r="H23" s="15"/>
      <c r="I23" s="15"/>
      <c r="J23" s="15"/>
      <c r="K23" s="15"/>
    </row>
    <row r="24" spans="1:11" ht="19.5" customHeight="1">
      <c r="A24" s="67">
        <v>2012902</v>
      </c>
      <c r="B24" s="67" t="s">
        <v>15</v>
      </c>
      <c r="C24" s="64">
        <v>6</v>
      </c>
      <c r="D24" s="56"/>
      <c r="E24" s="56">
        <v>6</v>
      </c>
      <c r="F24" s="57"/>
      <c r="G24" s="15"/>
      <c r="H24" s="15"/>
      <c r="I24" s="15"/>
      <c r="J24" s="15"/>
      <c r="K24" s="15"/>
    </row>
    <row r="25" spans="1:11" ht="19.5" customHeight="1">
      <c r="A25" s="68">
        <v>20132</v>
      </c>
      <c r="B25" s="68" t="s">
        <v>29</v>
      </c>
      <c r="C25" s="64">
        <f>C26+C27</f>
        <v>57</v>
      </c>
      <c r="D25" s="56"/>
      <c r="E25" s="56"/>
      <c r="F25" s="57"/>
      <c r="G25" s="15"/>
      <c r="H25" s="15"/>
      <c r="I25" s="15"/>
      <c r="J25" s="15"/>
      <c r="K25" s="15"/>
    </row>
    <row r="26" spans="1:11" ht="19.5" customHeight="1">
      <c r="A26" s="67">
        <v>2013201</v>
      </c>
      <c r="B26" s="67" t="s">
        <v>13</v>
      </c>
      <c r="C26" s="64">
        <v>42</v>
      </c>
      <c r="D26" s="56">
        <v>42</v>
      </c>
      <c r="E26" s="56"/>
      <c r="F26" s="57"/>
      <c r="G26" s="15"/>
      <c r="H26" s="15"/>
      <c r="I26" s="15"/>
      <c r="J26" s="15"/>
      <c r="K26" s="15"/>
    </row>
    <row r="27" spans="1:11" ht="19.5" customHeight="1">
      <c r="A27" s="67"/>
      <c r="B27" s="67" t="s">
        <v>15</v>
      </c>
      <c r="C27" s="64">
        <v>15</v>
      </c>
      <c r="D27" s="56"/>
      <c r="E27" s="56">
        <v>15</v>
      </c>
      <c r="F27" s="57"/>
      <c r="G27" s="15"/>
      <c r="H27" s="15"/>
      <c r="I27" s="15"/>
      <c r="J27" s="15"/>
      <c r="K27" s="15"/>
    </row>
    <row r="28" spans="1:11" ht="19.5" customHeight="1">
      <c r="A28" s="68">
        <v>20136</v>
      </c>
      <c r="B28" s="68" t="s">
        <v>30</v>
      </c>
      <c r="C28" s="64">
        <v>0</v>
      </c>
      <c r="D28" s="56"/>
      <c r="E28" s="56"/>
      <c r="F28" s="57"/>
      <c r="G28" s="15"/>
      <c r="H28" s="15"/>
      <c r="I28" s="15"/>
      <c r="J28" s="15"/>
      <c r="K28" s="15"/>
    </row>
    <row r="29" spans="1:11" ht="19.5" customHeight="1">
      <c r="A29" s="67">
        <v>2013602</v>
      </c>
      <c r="B29" s="67" t="s">
        <v>15</v>
      </c>
      <c r="C29" s="64">
        <v>0</v>
      </c>
      <c r="D29" s="56"/>
      <c r="E29" s="56"/>
      <c r="F29" s="57"/>
      <c r="G29" s="15"/>
      <c r="H29" s="15"/>
      <c r="I29" s="15"/>
      <c r="J29" s="15"/>
      <c r="K29" s="15"/>
    </row>
    <row r="30" spans="1:11" ht="19.5" customHeight="1">
      <c r="A30" s="68">
        <v>20199</v>
      </c>
      <c r="B30" s="68" t="s">
        <v>31</v>
      </c>
      <c r="C30" s="64">
        <v>49</v>
      </c>
      <c r="D30" s="56"/>
      <c r="E30" s="56"/>
      <c r="F30" s="57"/>
      <c r="G30" s="15"/>
      <c r="H30" s="15"/>
      <c r="I30" s="15"/>
      <c r="J30" s="15"/>
      <c r="K30" s="15"/>
    </row>
    <row r="31" spans="1:11" ht="19.5" customHeight="1">
      <c r="A31" s="67">
        <v>2019999</v>
      </c>
      <c r="B31" s="67" t="s">
        <v>31</v>
      </c>
      <c r="C31" s="64">
        <v>49</v>
      </c>
      <c r="D31" s="56"/>
      <c r="E31" s="56">
        <v>55</v>
      </c>
      <c r="F31" s="57"/>
      <c r="G31" s="15"/>
      <c r="H31" s="15"/>
      <c r="I31" s="15"/>
      <c r="J31" s="15"/>
      <c r="K31" s="15"/>
    </row>
    <row r="32" spans="1:11" ht="19.5" customHeight="1">
      <c r="A32" s="69">
        <v>203</v>
      </c>
      <c r="B32" s="70" t="s">
        <v>32</v>
      </c>
      <c r="C32" s="64">
        <v>0</v>
      </c>
      <c r="D32" s="56"/>
      <c r="E32" s="56"/>
      <c r="F32" s="57"/>
      <c r="G32" s="15"/>
      <c r="H32" s="15"/>
      <c r="I32" s="15"/>
      <c r="J32" s="15"/>
      <c r="K32" s="15"/>
    </row>
    <row r="33" spans="1:11" ht="19.5" customHeight="1">
      <c r="A33" s="68">
        <v>20306</v>
      </c>
      <c r="B33" s="68" t="s">
        <v>33</v>
      </c>
      <c r="C33" s="64">
        <v>0</v>
      </c>
      <c r="D33" s="56"/>
      <c r="E33" s="56"/>
      <c r="F33" s="57"/>
      <c r="G33" s="15"/>
      <c r="H33" s="15"/>
      <c r="I33" s="15"/>
      <c r="J33" s="15"/>
      <c r="K33" s="15"/>
    </row>
    <row r="34" spans="1:11" ht="19.5" customHeight="1">
      <c r="A34" s="67">
        <v>2030601</v>
      </c>
      <c r="B34" s="67" t="s">
        <v>34</v>
      </c>
      <c r="C34" s="64">
        <v>0</v>
      </c>
      <c r="D34" s="56"/>
      <c r="E34" s="56"/>
      <c r="F34" s="57"/>
      <c r="G34" s="15"/>
      <c r="H34" s="15"/>
      <c r="I34" s="15"/>
      <c r="J34" s="15"/>
      <c r="K34" s="15"/>
    </row>
    <row r="35" spans="1:11" ht="19.5" customHeight="1">
      <c r="A35" s="69">
        <v>205</v>
      </c>
      <c r="B35" s="69" t="s">
        <v>35</v>
      </c>
      <c r="C35" s="64">
        <v>3</v>
      </c>
      <c r="D35" s="56"/>
      <c r="E35" s="56"/>
      <c r="F35" s="57"/>
      <c r="G35" s="15"/>
      <c r="H35" s="15"/>
      <c r="I35" s="15"/>
      <c r="J35" s="15"/>
      <c r="K35" s="15"/>
    </row>
    <row r="36" spans="1:11" ht="19.5" customHeight="1">
      <c r="A36" s="68">
        <v>20599</v>
      </c>
      <c r="B36" s="68" t="s">
        <v>36</v>
      </c>
      <c r="C36" s="64">
        <v>3</v>
      </c>
      <c r="D36" s="56"/>
      <c r="E36" s="56"/>
      <c r="F36" s="57"/>
      <c r="G36" s="15"/>
      <c r="H36" s="15"/>
      <c r="I36" s="15"/>
      <c r="J36" s="15"/>
      <c r="K36" s="15"/>
    </row>
    <row r="37" spans="1:11" ht="19.5" customHeight="1">
      <c r="A37" s="67">
        <v>2059999</v>
      </c>
      <c r="B37" s="67" t="s">
        <v>36</v>
      </c>
      <c r="C37" s="64">
        <v>3</v>
      </c>
      <c r="D37" s="56"/>
      <c r="E37" s="56">
        <v>3</v>
      </c>
      <c r="F37" s="57"/>
      <c r="G37" s="15"/>
      <c r="H37" s="15"/>
      <c r="I37" s="15"/>
      <c r="J37" s="15"/>
      <c r="K37" s="15"/>
    </row>
    <row r="38" spans="1:11" ht="19.5" customHeight="1">
      <c r="A38" s="62">
        <v>207</v>
      </c>
      <c r="B38" s="62" t="s">
        <v>37</v>
      </c>
      <c r="C38" s="64">
        <f>C40+C41</f>
        <v>31</v>
      </c>
      <c r="D38" s="56"/>
      <c r="E38" s="56"/>
      <c r="F38" s="57"/>
      <c r="G38" s="15"/>
      <c r="H38" s="15"/>
      <c r="I38" s="15"/>
      <c r="J38" s="15"/>
      <c r="K38" s="15"/>
    </row>
    <row r="39" spans="1:11" ht="19.5" customHeight="1">
      <c r="A39" s="68">
        <v>20701</v>
      </c>
      <c r="B39" s="68" t="s">
        <v>38</v>
      </c>
      <c r="C39" s="64">
        <f>C40+C41</f>
        <v>31</v>
      </c>
      <c r="D39" s="56"/>
      <c r="E39" s="56"/>
      <c r="F39" s="57"/>
      <c r="G39" s="15"/>
      <c r="H39" s="15"/>
      <c r="I39" s="15"/>
      <c r="J39" s="15"/>
      <c r="K39" s="15"/>
    </row>
    <row r="40" spans="1:11" ht="19.5" customHeight="1">
      <c r="A40" s="67">
        <v>2070101</v>
      </c>
      <c r="B40" s="67" t="s">
        <v>13</v>
      </c>
      <c r="C40" s="64">
        <v>19</v>
      </c>
      <c r="D40" s="56">
        <v>19</v>
      </c>
      <c r="E40" s="56"/>
      <c r="F40" s="57"/>
      <c r="G40" s="15"/>
      <c r="H40" s="15"/>
      <c r="I40" s="15"/>
      <c r="J40" s="15"/>
      <c r="K40" s="15"/>
    </row>
    <row r="41" spans="1:11" ht="19.5" customHeight="1">
      <c r="A41" s="67">
        <v>2070108</v>
      </c>
      <c r="B41" s="67" t="s">
        <v>39</v>
      </c>
      <c r="C41" s="64">
        <v>12</v>
      </c>
      <c r="D41" s="56"/>
      <c r="E41" s="56">
        <v>12</v>
      </c>
      <c r="F41" s="57"/>
      <c r="G41" s="15"/>
      <c r="H41" s="15"/>
      <c r="I41" s="15"/>
      <c r="J41" s="15"/>
      <c r="K41" s="15"/>
    </row>
    <row r="42" spans="1:11" ht="19.5" customHeight="1">
      <c r="A42" s="71">
        <v>208</v>
      </c>
      <c r="B42" s="71" t="s">
        <v>40</v>
      </c>
      <c r="C42" s="64"/>
      <c r="D42" s="56"/>
      <c r="E42" s="56"/>
      <c r="F42" s="57"/>
      <c r="G42" s="15"/>
      <c r="H42" s="15"/>
      <c r="I42" s="15"/>
      <c r="J42" s="15"/>
      <c r="K42" s="15"/>
    </row>
    <row r="43" spans="1:11" ht="19.5" customHeight="1">
      <c r="A43" s="68">
        <v>20899</v>
      </c>
      <c r="B43" s="68" t="s">
        <v>41</v>
      </c>
      <c r="C43" s="64"/>
      <c r="D43" s="56"/>
      <c r="E43" s="56"/>
      <c r="F43" s="57"/>
      <c r="G43" s="15"/>
      <c r="H43" s="15"/>
      <c r="I43" s="15"/>
      <c r="J43" s="15"/>
      <c r="K43" s="15"/>
    </row>
    <row r="44" spans="1:11" ht="19.5" customHeight="1">
      <c r="A44" s="67">
        <v>2089901</v>
      </c>
      <c r="B44" s="67" t="s">
        <v>41</v>
      </c>
      <c r="C44" s="64"/>
      <c r="D44" s="56"/>
      <c r="E44" s="56"/>
      <c r="F44" s="57"/>
      <c r="G44" s="15"/>
      <c r="H44" s="15"/>
      <c r="I44" s="15"/>
      <c r="J44" s="15"/>
      <c r="K44" s="15"/>
    </row>
    <row r="45" spans="1:11" ht="19.5" customHeight="1">
      <c r="A45" s="68">
        <v>20821</v>
      </c>
      <c r="B45" s="68" t="s">
        <v>42</v>
      </c>
      <c r="C45" s="64"/>
      <c r="D45" s="56"/>
      <c r="E45" s="56"/>
      <c r="F45" s="57"/>
      <c r="G45" s="15"/>
      <c r="H45" s="15"/>
      <c r="I45" s="15"/>
      <c r="J45" s="15"/>
      <c r="K45" s="15"/>
    </row>
    <row r="46" spans="1:11" ht="19.5" customHeight="1">
      <c r="A46" s="67">
        <v>2082101</v>
      </c>
      <c r="B46" s="67" t="s">
        <v>43</v>
      </c>
      <c r="C46" s="64"/>
      <c r="D46" s="56"/>
      <c r="E46" s="56"/>
      <c r="F46" s="57"/>
      <c r="G46" s="15"/>
      <c r="H46" s="15"/>
      <c r="I46" s="15"/>
      <c r="J46" s="15"/>
      <c r="K46" s="15"/>
    </row>
    <row r="47" spans="1:11" ht="19.5" customHeight="1">
      <c r="A47" s="71">
        <v>210</v>
      </c>
      <c r="B47" s="71" t="s">
        <v>44</v>
      </c>
      <c r="C47" s="64">
        <f>C49</f>
        <v>63</v>
      </c>
      <c r="D47" s="56"/>
      <c r="E47" s="56"/>
      <c r="F47" s="57"/>
      <c r="G47" s="15"/>
      <c r="H47" s="15"/>
      <c r="I47" s="15"/>
      <c r="J47" s="15"/>
      <c r="K47" s="15"/>
    </row>
    <row r="48" spans="1:11" ht="19.5" customHeight="1">
      <c r="A48" s="68">
        <v>21007</v>
      </c>
      <c r="B48" s="68" t="s">
        <v>45</v>
      </c>
      <c r="C48" s="64"/>
      <c r="D48" s="56"/>
      <c r="E48" s="56"/>
      <c r="F48" s="57"/>
      <c r="G48" s="15"/>
      <c r="H48" s="15"/>
      <c r="I48" s="15"/>
      <c r="J48" s="15"/>
      <c r="K48" s="15"/>
    </row>
    <row r="49" spans="1:11" ht="19.5" customHeight="1">
      <c r="A49" s="67">
        <v>2100716</v>
      </c>
      <c r="B49" s="67" t="s">
        <v>46</v>
      </c>
      <c r="C49" s="64">
        <v>63</v>
      </c>
      <c r="D49" s="56"/>
      <c r="E49" s="56">
        <v>63</v>
      </c>
      <c r="F49" s="57"/>
      <c r="G49" s="15"/>
      <c r="H49" s="15"/>
      <c r="I49" s="15"/>
      <c r="J49" s="15"/>
      <c r="K49" s="15"/>
    </row>
    <row r="50" spans="1:11" ht="19.5" customHeight="1">
      <c r="A50" s="71">
        <v>212</v>
      </c>
      <c r="B50" s="71" t="s">
        <v>47</v>
      </c>
      <c r="C50" s="64">
        <f>C52+C54+C56</f>
        <v>40</v>
      </c>
      <c r="D50" s="56"/>
      <c r="E50" s="56"/>
      <c r="F50" s="57"/>
      <c r="G50" s="15"/>
      <c r="H50" s="15"/>
      <c r="I50" s="15"/>
      <c r="J50" s="15"/>
      <c r="K50" s="15"/>
    </row>
    <row r="51" spans="1:11" ht="19.5" customHeight="1">
      <c r="A51" s="68">
        <v>21201</v>
      </c>
      <c r="B51" s="68" t="s">
        <v>48</v>
      </c>
      <c r="C51" s="64"/>
      <c r="D51" s="56"/>
      <c r="E51" s="56"/>
      <c r="F51" s="57"/>
      <c r="G51" s="15"/>
      <c r="H51" s="15"/>
      <c r="I51" s="15"/>
      <c r="J51" s="15"/>
      <c r="K51" s="15"/>
    </row>
    <row r="52" spans="1:11" ht="19.5" customHeight="1">
      <c r="A52" s="67">
        <v>2120101</v>
      </c>
      <c r="B52" s="67" t="s">
        <v>13</v>
      </c>
      <c r="C52" s="64">
        <v>37</v>
      </c>
      <c r="D52" s="56">
        <v>37</v>
      </c>
      <c r="E52" s="56"/>
      <c r="F52" s="57"/>
      <c r="G52" s="15"/>
      <c r="H52" s="15"/>
      <c r="I52" s="15"/>
      <c r="J52" s="15"/>
      <c r="K52" s="15"/>
    </row>
    <row r="53" spans="1:11" ht="19.5" customHeight="1">
      <c r="A53" s="68">
        <v>21202</v>
      </c>
      <c r="B53" s="68" t="s">
        <v>49</v>
      </c>
      <c r="C53" s="64"/>
      <c r="D53" s="56"/>
      <c r="E53" s="56"/>
      <c r="F53" s="57"/>
      <c r="G53" s="15"/>
      <c r="H53" s="15"/>
      <c r="I53" s="15"/>
      <c r="J53" s="15"/>
      <c r="K53" s="15"/>
    </row>
    <row r="54" spans="1:11" ht="19.5" customHeight="1">
      <c r="A54" s="67">
        <v>2120201</v>
      </c>
      <c r="B54" s="67" t="s">
        <v>49</v>
      </c>
      <c r="C54" s="64">
        <v>3</v>
      </c>
      <c r="D54" s="56"/>
      <c r="E54" s="56">
        <v>3</v>
      </c>
      <c r="F54" s="57"/>
      <c r="G54" s="15"/>
      <c r="H54" s="15"/>
      <c r="I54" s="15"/>
      <c r="J54" s="15"/>
      <c r="K54" s="15"/>
    </row>
    <row r="55" spans="1:11" ht="19.5" customHeight="1">
      <c r="A55" s="56">
        <v>21299</v>
      </c>
      <c r="B55" s="56" t="s">
        <v>50</v>
      </c>
      <c r="C55" s="56"/>
      <c r="D55" s="56"/>
      <c r="E55" s="56"/>
      <c r="F55" s="57"/>
      <c r="G55" s="15"/>
      <c r="H55" s="15"/>
      <c r="I55" s="15"/>
      <c r="J55" s="15"/>
      <c r="K55" s="15"/>
    </row>
    <row r="56" spans="1:11" ht="19.5" customHeight="1">
      <c r="A56" s="56">
        <v>2129999</v>
      </c>
      <c r="B56" s="56" t="s">
        <v>50</v>
      </c>
      <c r="C56" s="56"/>
      <c r="D56" s="56"/>
      <c r="E56" s="56"/>
      <c r="F56" s="57"/>
      <c r="G56" s="15"/>
      <c r="H56" s="15"/>
      <c r="I56" s="15"/>
      <c r="J56" s="15"/>
      <c r="K56" s="15"/>
    </row>
    <row r="57" spans="1:11" ht="19.5" customHeight="1">
      <c r="A57" s="56">
        <v>213</v>
      </c>
      <c r="B57" s="56" t="s">
        <v>51</v>
      </c>
      <c r="C57" s="56">
        <f>C58+C61+C64</f>
        <v>234</v>
      </c>
      <c r="D57" s="56"/>
      <c r="E57" s="56"/>
      <c r="F57" s="57"/>
      <c r="G57" s="15"/>
      <c r="H57" s="15"/>
      <c r="I57" s="15"/>
      <c r="J57" s="15"/>
      <c r="K57" s="15"/>
    </row>
    <row r="58" spans="1:11" ht="19.5" customHeight="1">
      <c r="A58" s="56">
        <v>21301</v>
      </c>
      <c r="B58" s="56" t="s">
        <v>52</v>
      </c>
      <c r="C58" s="56">
        <f>C59+C60</f>
        <v>163</v>
      </c>
      <c r="D58" s="56"/>
      <c r="E58" s="56"/>
      <c r="F58" s="57"/>
      <c r="G58" s="15"/>
      <c r="H58" s="15"/>
      <c r="I58" s="15"/>
      <c r="J58" s="15"/>
      <c r="K58" s="15"/>
    </row>
    <row r="59" spans="1:11" ht="19.5" customHeight="1">
      <c r="A59" s="56">
        <v>2130101</v>
      </c>
      <c r="B59" s="56" t="s">
        <v>13</v>
      </c>
      <c r="C59" s="56">
        <v>155</v>
      </c>
      <c r="D59" s="56">
        <v>155</v>
      </c>
      <c r="E59" s="56"/>
      <c r="F59" s="57"/>
      <c r="G59" s="15"/>
      <c r="H59" s="15"/>
      <c r="I59" s="15"/>
      <c r="J59" s="15"/>
      <c r="K59" s="15"/>
    </row>
    <row r="60" spans="1:11" ht="19.5" customHeight="1">
      <c r="A60" s="56">
        <v>2130126</v>
      </c>
      <c r="B60" s="56" t="s">
        <v>53</v>
      </c>
      <c r="C60" s="56">
        <v>8</v>
      </c>
      <c r="D60" s="56"/>
      <c r="E60" s="56">
        <v>8</v>
      </c>
      <c r="F60" s="57"/>
      <c r="G60" s="15"/>
      <c r="H60" s="15"/>
      <c r="I60" s="15"/>
      <c r="J60" s="15"/>
      <c r="K60" s="15"/>
    </row>
    <row r="61" spans="1:11" ht="19.5" customHeight="1">
      <c r="A61" s="56">
        <v>21302</v>
      </c>
      <c r="B61" s="56" t="s">
        <v>54</v>
      </c>
      <c r="C61" s="56">
        <f>C62</f>
        <v>21</v>
      </c>
      <c r="D61" s="56"/>
      <c r="E61" s="56"/>
      <c r="F61" s="57"/>
      <c r="G61" s="15"/>
      <c r="H61" s="15"/>
      <c r="I61" s="15"/>
      <c r="J61" s="15"/>
      <c r="K61" s="15"/>
    </row>
    <row r="62" spans="1:11" ht="19.5" customHeight="1">
      <c r="A62" s="56">
        <v>2130201</v>
      </c>
      <c r="B62" s="56" t="s">
        <v>13</v>
      </c>
      <c r="C62" s="56">
        <v>21</v>
      </c>
      <c r="D62" s="56">
        <v>21</v>
      </c>
      <c r="E62" s="56"/>
      <c r="F62" s="57"/>
      <c r="G62" s="15"/>
      <c r="H62" s="15"/>
      <c r="I62" s="15"/>
      <c r="J62" s="15"/>
      <c r="K62" s="15"/>
    </row>
    <row r="63" spans="1:11" ht="19.5" customHeight="1">
      <c r="A63" s="56">
        <v>2130299</v>
      </c>
      <c r="B63" s="56" t="s">
        <v>55</v>
      </c>
      <c r="C63" s="56"/>
      <c r="D63" s="56"/>
      <c r="E63" s="56"/>
      <c r="F63" s="57"/>
      <c r="G63" s="15"/>
      <c r="H63" s="15"/>
      <c r="I63" s="15"/>
      <c r="J63" s="15"/>
      <c r="K63" s="15"/>
    </row>
    <row r="64" spans="1:11" ht="19.5" customHeight="1">
      <c r="A64" s="56">
        <v>21303</v>
      </c>
      <c r="B64" s="56" t="s">
        <v>56</v>
      </c>
      <c r="C64" s="56">
        <f>C65+C66</f>
        <v>50</v>
      </c>
      <c r="D64" s="56"/>
      <c r="E64" s="56"/>
      <c r="F64" s="57"/>
      <c r="G64" s="15"/>
      <c r="H64" s="15"/>
      <c r="I64" s="15"/>
      <c r="J64" s="15"/>
      <c r="K64" s="15"/>
    </row>
    <row r="65" spans="1:11" ht="19.5" customHeight="1">
      <c r="A65" s="56">
        <v>2130301</v>
      </c>
      <c r="B65" s="56" t="s">
        <v>13</v>
      </c>
      <c r="C65" s="56">
        <v>47</v>
      </c>
      <c r="D65" s="56">
        <v>47</v>
      </c>
      <c r="E65" s="56"/>
      <c r="F65" s="57"/>
      <c r="G65" s="15"/>
      <c r="H65" s="15"/>
      <c r="I65" s="15"/>
      <c r="J65" s="15"/>
      <c r="K65" s="15"/>
    </row>
    <row r="66" spans="1:11" ht="19.5" customHeight="1">
      <c r="A66" s="56">
        <v>230305</v>
      </c>
      <c r="B66" s="56" t="s">
        <v>57</v>
      </c>
      <c r="C66" s="56">
        <v>3</v>
      </c>
      <c r="D66" s="56"/>
      <c r="E66" s="56">
        <v>3</v>
      </c>
      <c r="F66" s="57"/>
      <c r="G66" s="15"/>
      <c r="H66" s="15"/>
      <c r="I66" s="15"/>
      <c r="J66" s="15"/>
      <c r="K66" s="15"/>
    </row>
    <row r="67" spans="1:11" ht="19.5" customHeight="1">
      <c r="A67" s="56">
        <v>215</v>
      </c>
      <c r="B67" s="56" t="s">
        <v>58</v>
      </c>
      <c r="C67" s="56"/>
      <c r="D67" s="56"/>
      <c r="E67" s="56"/>
      <c r="F67" s="57"/>
      <c r="G67" s="15"/>
      <c r="H67" s="15"/>
      <c r="I67" s="15"/>
      <c r="J67" s="15"/>
      <c r="K67" s="15"/>
    </row>
    <row r="68" spans="1:11" ht="19.5" customHeight="1">
      <c r="A68" s="56">
        <v>21506</v>
      </c>
      <c r="B68" s="56" t="s">
        <v>59</v>
      </c>
      <c r="C68" s="56"/>
      <c r="D68" s="56"/>
      <c r="E68" s="56"/>
      <c r="F68" s="57"/>
      <c r="G68" s="15"/>
      <c r="H68" s="15"/>
      <c r="I68" s="15"/>
      <c r="J68" s="15"/>
      <c r="K68" s="15"/>
    </row>
    <row r="69" spans="1:11" ht="19.5" customHeight="1">
      <c r="A69" s="56">
        <v>2150605</v>
      </c>
      <c r="B69" s="56" t="s">
        <v>60</v>
      </c>
      <c r="C69" s="56"/>
      <c r="D69" s="56"/>
      <c r="E69" s="56"/>
      <c r="F69" s="57"/>
      <c r="G69" s="15"/>
      <c r="H69" s="15"/>
      <c r="I69" s="15"/>
      <c r="J69" s="15"/>
      <c r="K69" s="15"/>
    </row>
    <row r="70" spans="1:11" ht="19.5" customHeight="1">
      <c r="A70" s="56">
        <v>220</v>
      </c>
      <c r="B70" s="56" t="s">
        <v>61</v>
      </c>
      <c r="C70" s="56"/>
      <c r="D70" s="56"/>
      <c r="E70" s="56"/>
      <c r="F70" s="57"/>
      <c r="G70" s="15"/>
      <c r="H70" s="15"/>
      <c r="I70" s="15"/>
      <c r="J70" s="15"/>
      <c r="K70" s="15"/>
    </row>
    <row r="71" spans="1:11" ht="19.5" customHeight="1">
      <c r="A71" s="56">
        <v>22001</v>
      </c>
      <c r="B71" s="56" t="s">
        <v>62</v>
      </c>
      <c r="C71" s="56"/>
      <c r="D71" s="56"/>
      <c r="E71" s="56"/>
      <c r="F71" s="57"/>
      <c r="G71" s="15"/>
      <c r="H71" s="15"/>
      <c r="I71" s="15"/>
      <c r="J71" s="15"/>
      <c r="K71" s="15"/>
    </row>
    <row r="72" spans="1:11" ht="19.5" customHeight="1">
      <c r="A72" s="56">
        <v>2200102</v>
      </c>
      <c r="B72" s="56" t="s">
        <v>15</v>
      </c>
      <c r="C72" s="56"/>
      <c r="D72" s="56"/>
      <c r="E72" s="56"/>
      <c r="F72" s="57"/>
      <c r="G72" s="15"/>
      <c r="H72" s="15"/>
      <c r="I72" s="15"/>
      <c r="J72" s="15"/>
      <c r="K72" s="15"/>
    </row>
    <row r="73" spans="1:11" ht="19.5" customHeight="1">
      <c r="A73" s="56"/>
      <c r="B73" s="56" t="s">
        <v>63</v>
      </c>
      <c r="C73" s="56">
        <v>84</v>
      </c>
      <c r="D73" s="56"/>
      <c r="E73" s="56"/>
      <c r="F73" s="57"/>
      <c r="G73" s="15"/>
      <c r="H73" s="15"/>
      <c r="I73" s="15"/>
      <c r="J73" s="15"/>
      <c r="K73" s="15"/>
    </row>
    <row r="74" spans="1:11" ht="19.5" customHeight="1">
      <c r="A74" s="56"/>
      <c r="B74" s="56" t="s">
        <v>64</v>
      </c>
      <c r="C74" s="56">
        <v>84</v>
      </c>
      <c r="D74" s="56"/>
      <c r="E74" s="56">
        <v>84</v>
      </c>
      <c r="F74" s="57"/>
      <c r="G74" s="15"/>
      <c r="H74" s="15"/>
      <c r="I74" s="15"/>
      <c r="J74" s="15"/>
      <c r="K74" s="15"/>
    </row>
    <row r="75" spans="1:11" ht="19.5" customHeight="1">
      <c r="A75" s="56"/>
      <c r="B75" s="56"/>
      <c r="C75" s="56"/>
      <c r="D75" s="56"/>
      <c r="E75" s="56"/>
      <c r="F75" s="57"/>
      <c r="G75" s="1"/>
      <c r="H75" s="1"/>
      <c r="I75" s="1"/>
      <c r="J75" s="1"/>
      <c r="K75" s="1"/>
    </row>
    <row r="76" spans="1:11" ht="19.5" customHeight="1">
      <c r="A76" s="56"/>
      <c r="B76" s="56"/>
      <c r="C76" s="56"/>
      <c r="D76" s="56"/>
      <c r="E76" s="56"/>
      <c r="F76" s="57"/>
      <c r="G76" s="1"/>
      <c r="H76" s="1"/>
      <c r="I76" s="1"/>
      <c r="J76" s="1"/>
      <c r="K76" s="1"/>
    </row>
    <row r="77" spans="1:6" ht="17.25" customHeight="1">
      <c r="A77" s="72" t="s">
        <v>89</v>
      </c>
      <c r="B77" s="73"/>
      <c r="C77" s="73"/>
      <c r="D77" s="73"/>
      <c r="E77" s="73"/>
      <c r="F77" s="74"/>
    </row>
  </sheetData>
  <sheetProtection/>
  <mergeCells count="8">
    <mergeCell ref="A2:F2"/>
    <mergeCell ref="A77:F77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H10" sqref="H10"/>
    </sheetView>
  </sheetViews>
  <sheetFormatPr defaultColWidth="9.00390625" defaultRowHeight="14.25"/>
  <cols>
    <col min="1" max="1" width="11.75390625" style="0" customWidth="1"/>
    <col min="2" max="2" width="32.00390625" style="0" customWidth="1"/>
    <col min="3" max="6" width="15.625" style="0" customWidth="1"/>
  </cols>
  <sheetData>
    <row r="1" spans="1:11" ht="14.25">
      <c r="A1" s="42"/>
      <c r="B1" s="42"/>
      <c r="C1" s="16"/>
      <c r="D1" s="16"/>
      <c r="E1" s="16"/>
      <c r="F1" s="29" t="s">
        <v>79</v>
      </c>
      <c r="G1" s="15"/>
      <c r="H1" s="15"/>
      <c r="I1" s="15"/>
      <c r="J1" s="15"/>
      <c r="K1" s="15"/>
    </row>
    <row r="2" spans="1:11" ht="36" customHeight="1">
      <c r="A2" s="17" t="s">
        <v>90</v>
      </c>
      <c r="B2" s="17"/>
      <c r="C2" s="17"/>
      <c r="D2" s="17"/>
      <c r="E2" s="17"/>
      <c r="F2" s="17"/>
      <c r="G2" s="43"/>
      <c r="H2" s="43"/>
      <c r="I2" s="43"/>
      <c r="J2" s="15"/>
      <c r="K2" s="15"/>
    </row>
    <row r="3" spans="1:11" ht="19.5" customHeight="1">
      <c r="A3" s="33" t="s">
        <v>2</v>
      </c>
      <c r="B3" s="45"/>
      <c r="C3" s="19"/>
      <c r="D3" s="19"/>
      <c r="E3" s="19"/>
      <c r="F3" s="29" t="s">
        <v>3</v>
      </c>
      <c r="G3" s="15"/>
      <c r="H3" s="15"/>
      <c r="I3" s="15"/>
      <c r="J3" s="15"/>
      <c r="K3" s="15"/>
    </row>
    <row r="4" spans="1:11" ht="19.5" customHeight="1">
      <c r="A4" s="51" t="s">
        <v>81</v>
      </c>
      <c r="B4" s="51" t="s">
        <v>82</v>
      </c>
      <c r="C4" s="51" t="s">
        <v>83</v>
      </c>
      <c r="D4" s="51" t="s">
        <v>84</v>
      </c>
      <c r="E4" s="51" t="s">
        <v>85</v>
      </c>
      <c r="F4" s="51" t="s">
        <v>86</v>
      </c>
      <c r="G4" s="15"/>
      <c r="H4" s="15"/>
      <c r="I4" s="15"/>
      <c r="J4" s="15"/>
      <c r="K4" s="15"/>
    </row>
    <row r="5" spans="1:11" ht="19.5" customHeight="1">
      <c r="A5" s="52"/>
      <c r="B5" s="52"/>
      <c r="C5" s="52"/>
      <c r="D5" s="52"/>
      <c r="E5" s="52"/>
      <c r="F5" s="52"/>
      <c r="G5" s="42"/>
      <c r="H5" s="42"/>
      <c r="I5" s="42"/>
      <c r="J5" s="42"/>
      <c r="K5" s="42"/>
    </row>
    <row r="6" spans="1:11" ht="19.5" customHeight="1">
      <c r="A6" s="20" t="s">
        <v>87</v>
      </c>
      <c r="B6" s="20" t="s">
        <v>87</v>
      </c>
      <c r="C6" s="53">
        <v>1</v>
      </c>
      <c r="D6" s="53">
        <v>2</v>
      </c>
      <c r="E6" s="53">
        <v>3</v>
      </c>
      <c r="F6" s="53">
        <v>4</v>
      </c>
      <c r="G6" s="15"/>
      <c r="H6" s="15"/>
      <c r="I6" s="15"/>
      <c r="J6" s="15"/>
      <c r="K6" s="15"/>
    </row>
    <row r="7" spans="1:11" ht="19.5" customHeight="1">
      <c r="A7" s="54"/>
      <c r="B7" s="55" t="s">
        <v>88</v>
      </c>
      <c r="C7" s="56"/>
      <c r="D7" s="56"/>
      <c r="E7" s="56"/>
      <c r="F7" s="57"/>
      <c r="G7" s="15"/>
      <c r="H7" s="15"/>
      <c r="I7" s="15"/>
      <c r="J7" s="15"/>
      <c r="K7" s="15"/>
    </row>
    <row r="8" spans="1:11" ht="19.5" customHeight="1">
      <c r="A8" s="58" t="s">
        <v>91</v>
      </c>
      <c r="B8" s="59" t="s">
        <v>64</v>
      </c>
      <c r="C8" s="60" t="s">
        <v>92</v>
      </c>
      <c r="D8" s="56"/>
      <c r="E8" s="56"/>
      <c r="F8" s="57"/>
      <c r="G8" s="15"/>
      <c r="H8" s="15"/>
      <c r="I8" s="15"/>
      <c r="J8" s="15"/>
      <c r="K8" s="15"/>
    </row>
    <row r="9" spans="1:11" ht="27.75" customHeight="1">
      <c r="A9" s="58"/>
      <c r="B9" s="59"/>
      <c r="C9" s="56"/>
      <c r="D9" s="56"/>
      <c r="E9" s="56"/>
      <c r="F9" s="57"/>
      <c r="G9" s="15"/>
      <c r="H9" s="15"/>
      <c r="I9" s="15"/>
      <c r="J9" s="15"/>
      <c r="K9" s="15"/>
    </row>
    <row r="10" spans="1:11" ht="27.75" customHeight="1">
      <c r="A10" s="58"/>
      <c r="B10" s="59"/>
      <c r="C10" s="56"/>
      <c r="D10" s="56"/>
      <c r="E10" s="56"/>
      <c r="F10" s="57"/>
      <c r="G10" s="15"/>
      <c r="H10" s="15"/>
      <c r="I10" s="15"/>
      <c r="J10" s="15"/>
      <c r="K10" s="15"/>
    </row>
    <row r="11" spans="1:11" ht="19.5" customHeight="1">
      <c r="A11" s="54"/>
      <c r="B11" s="55"/>
      <c r="C11" s="56"/>
      <c r="D11" s="56"/>
      <c r="E11" s="56"/>
      <c r="F11" s="57"/>
      <c r="G11" s="15"/>
      <c r="H11" s="15"/>
      <c r="I11" s="15"/>
      <c r="J11" s="15"/>
      <c r="K11" s="15"/>
    </row>
    <row r="12" spans="1:11" ht="19.5" customHeight="1">
      <c r="A12" s="54"/>
      <c r="B12" s="55"/>
      <c r="C12" s="56"/>
      <c r="D12" s="56"/>
      <c r="E12" s="56"/>
      <c r="F12" s="57"/>
      <c r="G12" s="15"/>
      <c r="H12" s="15"/>
      <c r="I12" s="15"/>
      <c r="J12" s="15"/>
      <c r="K12" s="15"/>
    </row>
    <row r="13" spans="1:11" ht="19.5" customHeight="1">
      <c r="A13" s="54"/>
      <c r="B13" s="55"/>
      <c r="C13" s="56"/>
      <c r="D13" s="56"/>
      <c r="E13" s="56"/>
      <c r="F13" s="57"/>
      <c r="G13" s="15"/>
      <c r="H13" s="15"/>
      <c r="I13" s="15"/>
      <c r="J13" s="15"/>
      <c r="K13" s="15"/>
    </row>
    <row r="14" spans="1:11" ht="19.5" customHeight="1">
      <c r="A14" s="54"/>
      <c r="B14" s="55"/>
      <c r="C14" s="56"/>
      <c r="D14" s="56"/>
      <c r="E14" s="56"/>
      <c r="F14" s="57"/>
      <c r="G14" s="1"/>
      <c r="H14" s="1"/>
      <c r="I14" s="1"/>
      <c r="J14" s="1"/>
      <c r="K14" s="1"/>
    </row>
    <row r="15" spans="1:11" ht="19.5" customHeight="1">
      <c r="A15" s="54"/>
      <c r="B15" s="55"/>
      <c r="C15" s="56"/>
      <c r="D15" s="56"/>
      <c r="E15" s="56"/>
      <c r="F15" s="57"/>
      <c r="G15" s="1"/>
      <c r="H15" s="1"/>
      <c r="I15" s="1"/>
      <c r="J15" s="1"/>
      <c r="K15" s="1"/>
    </row>
    <row r="16" spans="1:11" ht="19.5" customHeight="1">
      <c r="A16" s="54"/>
      <c r="B16" s="55"/>
      <c r="C16" s="56"/>
      <c r="D16" s="56"/>
      <c r="E16" s="56"/>
      <c r="F16" s="57"/>
      <c r="G16" s="1"/>
      <c r="H16" s="1"/>
      <c r="I16" s="1"/>
      <c r="J16" s="1"/>
      <c r="K16" s="1"/>
    </row>
    <row r="17" spans="1:6" ht="17.25" customHeight="1">
      <c r="A17" s="61" t="s">
        <v>89</v>
      </c>
      <c r="B17" s="61"/>
      <c r="C17" s="61"/>
      <c r="D17" s="61"/>
      <c r="E17" s="61"/>
      <c r="F17" s="61"/>
    </row>
  </sheetData>
  <sheetProtection/>
  <mergeCells count="8">
    <mergeCell ref="A2:F2"/>
    <mergeCell ref="A17:F17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E13" sqref="E13"/>
    </sheetView>
  </sheetViews>
  <sheetFormatPr defaultColWidth="9.00390625" defaultRowHeight="14.25"/>
  <cols>
    <col min="1" max="1" width="22.125" style="0" customWidth="1"/>
    <col min="2" max="3" width="30.125" style="0" customWidth="1"/>
  </cols>
  <sheetData>
    <row r="1" spans="1:8" ht="14.25">
      <c r="A1" s="42"/>
      <c r="B1" s="42"/>
      <c r="C1" s="29" t="s">
        <v>93</v>
      </c>
      <c r="D1" s="15"/>
      <c r="E1" s="15"/>
      <c r="F1" s="15"/>
      <c r="G1" s="15"/>
      <c r="H1" s="15"/>
    </row>
    <row r="2" spans="1:8" ht="41.25" customHeight="1">
      <c r="A2" s="17" t="s">
        <v>94</v>
      </c>
      <c r="B2" s="17"/>
      <c r="C2" s="17"/>
      <c r="D2" s="43"/>
      <c r="E2" s="43"/>
      <c r="F2" s="43"/>
      <c r="G2" s="15"/>
      <c r="H2" s="15"/>
    </row>
    <row r="3" spans="1:8" ht="19.5" customHeight="1">
      <c r="A3" s="44" t="s">
        <v>2</v>
      </c>
      <c r="B3" s="45"/>
      <c r="C3" s="29" t="s">
        <v>3</v>
      </c>
      <c r="D3" s="15"/>
      <c r="E3" s="15"/>
      <c r="F3" s="15"/>
      <c r="G3" s="15"/>
      <c r="H3" s="15"/>
    </row>
    <row r="4" spans="1:8" ht="19.5" customHeight="1">
      <c r="A4" s="46" t="s">
        <v>95</v>
      </c>
      <c r="B4" s="46"/>
      <c r="C4" s="46" t="s">
        <v>96</v>
      </c>
      <c r="D4" s="15"/>
      <c r="E4" s="15"/>
      <c r="F4" s="15"/>
      <c r="G4" s="15"/>
      <c r="H4" s="15"/>
    </row>
    <row r="5" spans="1:8" ht="19.5" customHeight="1">
      <c r="A5" s="46" t="s">
        <v>81</v>
      </c>
      <c r="B5" s="46" t="s">
        <v>82</v>
      </c>
      <c r="C5" s="46"/>
      <c r="D5" s="42"/>
      <c r="E5" s="42"/>
      <c r="F5" s="42"/>
      <c r="G5" s="42"/>
      <c r="H5" s="42"/>
    </row>
    <row r="6" spans="1:8" ht="19.5" customHeight="1">
      <c r="A6" s="24" t="s">
        <v>87</v>
      </c>
      <c r="B6" s="24" t="s">
        <v>87</v>
      </c>
      <c r="C6" s="47">
        <v>1</v>
      </c>
      <c r="D6" s="15"/>
      <c r="E6" s="15"/>
      <c r="F6" s="15"/>
      <c r="G6" s="15"/>
      <c r="H6" s="15"/>
    </row>
    <row r="7" spans="1:8" ht="19.5" customHeight="1">
      <c r="A7" s="48"/>
      <c r="B7" s="48" t="s">
        <v>88</v>
      </c>
      <c r="C7" s="49">
        <f>C8+C21+C38+C45</f>
        <v>1266</v>
      </c>
      <c r="D7" s="15"/>
      <c r="E7" s="15"/>
      <c r="F7" s="15"/>
      <c r="G7" s="15"/>
      <c r="H7" s="15"/>
    </row>
    <row r="8" spans="1:8" ht="19.5" customHeight="1">
      <c r="A8" s="48" t="s">
        <v>97</v>
      </c>
      <c r="B8" s="48" t="s">
        <v>98</v>
      </c>
      <c r="C8" s="49">
        <f>SUM(C9:C20)</f>
        <v>1085</v>
      </c>
      <c r="D8" s="15"/>
      <c r="E8" s="15"/>
      <c r="F8" s="15"/>
      <c r="G8" s="15"/>
      <c r="H8" s="15"/>
    </row>
    <row r="9" spans="1:8" ht="19.5" customHeight="1">
      <c r="A9" s="48" t="s">
        <v>99</v>
      </c>
      <c r="B9" s="48" t="s">
        <v>100</v>
      </c>
      <c r="C9" s="49">
        <v>181</v>
      </c>
      <c r="D9" s="15"/>
      <c r="E9" s="15"/>
      <c r="F9" s="15"/>
      <c r="G9" s="15"/>
      <c r="H9" s="15"/>
    </row>
    <row r="10" spans="1:8" ht="19.5" customHeight="1">
      <c r="A10" s="48" t="s">
        <v>101</v>
      </c>
      <c r="B10" s="48" t="s">
        <v>102</v>
      </c>
      <c r="C10" s="49">
        <v>145</v>
      </c>
      <c r="D10" s="15"/>
      <c r="E10" s="15"/>
      <c r="F10" s="15"/>
      <c r="G10" s="15"/>
      <c r="H10" s="15"/>
    </row>
    <row r="11" spans="1:8" ht="19.5" customHeight="1">
      <c r="A11" s="48" t="s">
        <v>103</v>
      </c>
      <c r="B11" s="48" t="s">
        <v>104</v>
      </c>
      <c r="C11" s="49">
        <v>253</v>
      </c>
      <c r="D11" s="15"/>
      <c r="E11" s="15"/>
      <c r="F11" s="15"/>
      <c r="G11" s="15"/>
      <c r="H11" s="15"/>
    </row>
    <row r="12" spans="1:8" ht="19.5" customHeight="1">
      <c r="A12" s="48" t="s">
        <v>105</v>
      </c>
      <c r="B12" s="48" t="s">
        <v>106</v>
      </c>
      <c r="C12" s="49">
        <v>104</v>
      </c>
      <c r="D12" s="15"/>
      <c r="E12" s="15"/>
      <c r="F12" s="15"/>
      <c r="G12" s="15"/>
      <c r="H12" s="15"/>
    </row>
    <row r="13" spans="1:8" ht="19.5" customHeight="1">
      <c r="A13" s="48" t="s">
        <v>107</v>
      </c>
      <c r="B13" s="48" t="s">
        <v>108</v>
      </c>
      <c r="C13" s="49">
        <v>92</v>
      </c>
      <c r="D13" s="15"/>
      <c r="E13" s="15"/>
      <c r="F13" s="15"/>
      <c r="G13" s="15"/>
      <c r="H13" s="15"/>
    </row>
    <row r="14" spans="1:8" ht="19.5" customHeight="1">
      <c r="A14" s="48" t="s">
        <v>109</v>
      </c>
      <c r="B14" s="48" t="s">
        <v>110</v>
      </c>
      <c r="C14" s="49">
        <v>38</v>
      </c>
      <c r="D14" s="1"/>
      <c r="E14" s="1"/>
      <c r="F14" s="1"/>
      <c r="G14" s="1"/>
      <c r="H14" s="1"/>
    </row>
    <row r="15" spans="1:8" ht="19.5" customHeight="1">
      <c r="A15" s="48" t="s">
        <v>111</v>
      </c>
      <c r="B15" s="48" t="s">
        <v>112</v>
      </c>
      <c r="C15" s="49">
        <v>54</v>
      </c>
      <c r="D15" s="1"/>
      <c r="E15" s="1"/>
      <c r="F15" s="1"/>
      <c r="G15" s="1"/>
      <c r="H15" s="1"/>
    </row>
    <row r="16" spans="1:8" ht="19.5" customHeight="1">
      <c r="A16" s="48" t="s">
        <v>113</v>
      </c>
      <c r="B16" s="48" t="s">
        <v>114</v>
      </c>
      <c r="C16" s="49"/>
      <c r="D16" s="1"/>
      <c r="E16" s="1"/>
      <c r="F16" s="1"/>
      <c r="G16" s="1"/>
      <c r="H16" s="1"/>
    </row>
    <row r="17" spans="1:8" ht="19.5" customHeight="1">
      <c r="A17" s="48" t="s">
        <v>115</v>
      </c>
      <c r="B17" s="48" t="s">
        <v>116</v>
      </c>
      <c r="C17" s="49">
        <v>7</v>
      </c>
      <c r="D17" s="1"/>
      <c r="E17" s="1"/>
      <c r="F17" s="1"/>
      <c r="G17" s="1"/>
      <c r="H17" s="1"/>
    </row>
    <row r="18" spans="1:8" ht="19.5" customHeight="1">
      <c r="A18" s="48" t="s">
        <v>117</v>
      </c>
      <c r="B18" s="48" t="s">
        <v>118</v>
      </c>
      <c r="C18" s="50">
        <v>103</v>
      </c>
      <c r="D18" s="1"/>
      <c r="E18" s="1"/>
      <c r="F18" s="1"/>
      <c r="G18" s="1"/>
      <c r="H18" s="1"/>
    </row>
    <row r="19" spans="1:8" ht="19.5" customHeight="1">
      <c r="A19" s="48" t="s">
        <v>119</v>
      </c>
      <c r="B19" s="48" t="s">
        <v>120</v>
      </c>
      <c r="C19" s="49"/>
      <c r="D19" s="1"/>
      <c r="E19" s="1"/>
      <c r="F19" s="1"/>
      <c r="G19" s="1"/>
      <c r="H19" s="1"/>
    </row>
    <row r="20" spans="1:8" ht="19.5" customHeight="1">
      <c r="A20" s="48" t="s">
        <v>121</v>
      </c>
      <c r="B20" s="48" t="s">
        <v>122</v>
      </c>
      <c r="C20" s="49">
        <v>108</v>
      </c>
      <c r="D20" s="1"/>
      <c r="E20" s="1"/>
      <c r="F20" s="1"/>
      <c r="G20" s="1"/>
      <c r="H20" s="1"/>
    </row>
    <row r="21" spans="1:8" ht="19.5" customHeight="1">
      <c r="A21" s="48" t="s">
        <v>123</v>
      </c>
      <c r="B21" s="48" t="s">
        <v>124</v>
      </c>
      <c r="C21" s="49">
        <f>SUM(C22:C37)</f>
        <v>117</v>
      </c>
      <c r="D21" s="1"/>
      <c r="E21" s="1"/>
      <c r="F21" s="1"/>
      <c r="G21" s="1"/>
      <c r="H21" s="1"/>
    </row>
    <row r="22" spans="1:8" ht="19.5" customHeight="1">
      <c r="A22" s="48" t="s">
        <v>125</v>
      </c>
      <c r="B22" s="48" t="s">
        <v>126</v>
      </c>
      <c r="C22" s="49">
        <v>61</v>
      </c>
      <c r="D22" s="1"/>
      <c r="E22" s="1"/>
      <c r="F22" s="1"/>
      <c r="G22" s="1"/>
      <c r="H22" s="1"/>
    </row>
    <row r="23" spans="1:8" ht="19.5" customHeight="1">
      <c r="A23" s="48" t="s">
        <v>127</v>
      </c>
      <c r="B23" s="48" t="s">
        <v>128</v>
      </c>
      <c r="C23" s="49"/>
      <c r="D23" s="1"/>
      <c r="E23" s="1"/>
      <c r="F23" s="1"/>
      <c r="G23" s="1"/>
      <c r="H23" s="1"/>
    </row>
    <row r="24" spans="1:8" ht="19.5" customHeight="1">
      <c r="A24" s="48" t="s">
        <v>129</v>
      </c>
      <c r="B24" s="48" t="s">
        <v>130</v>
      </c>
      <c r="C24" s="49"/>
      <c r="D24" s="1"/>
      <c r="E24" s="1"/>
      <c r="F24" s="1"/>
      <c r="G24" s="1"/>
      <c r="H24" s="1"/>
    </row>
    <row r="25" spans="1:8" ht="19.5" customHeight="1">
      <c r="A25" s="48" t="s">
        <v>131</v>
      </c>
      <c r="B25" s="48" t="s">
        <v>132</v>
      </c>
      <c r="C25" s="49"/>
      <c r="D25" s="1"/>
      <c r="E25" s="1"/>
      <c r="F25" s="1"/>
      <c r="G25" s="1"/>
      <c r="H25" s="1"/>
    </row>
    <row r="26" spans="1:8" ht="19.5" customHeight="1">
      <c r="A26" s="48" t="s">
        <v>133</v>
      </c>
      <c r="B26" s="48" t="s">
        <v>134</v>
      </c>
      <c r="C26" s="49"/>
      <c r="D26" s="1"/>
      <c r="E26" s="1"/>
      <c r="F26" s="1"/>
      <c r="G26" s="1"/>
      <c r="H26" s="1"/>
    </row>
    <row r="27" spans="1:8" ht="19.5" customHeight="1">
      <c r="A27" s="48" t="s">
        <v>135</v>
      </c>
      <c r="B27" s="48" t="s">
        <v>136</v>
      </c>
      <c r="C27" s="49"/>
      <c r="D27" s="1"/>
      <c r="E27" s="1"/>
      <c r="F27" s="1"/>
      <c r="G27" s="1"/>
      <c r="H27" s="1"/>
    </row>
    <row r="28" spans="1:8" ht="19.5" customHeight="1">
      <c r="A28" s="48" t="s">
        <v>137</v>
      </c>
      <c r="B28" s="48" t="s">
        <v>138</v>
      </c>
      <c r="C28" s="49"/>
      <c r="D28" s="1"/>
      <c r="E28" s="1"/>
      <c r="F28" s="1"/>
      <c r="G28" s="1"/>
      <c r="H28" s="1"/>
    </row>
    <row r="29" spans="1:8" ht="19.5" customHeight="1">
      <c r="A29" s="48" t="s">
        <v>139</v>
      </c>
      <c r="B29" s="48" t="s">
        <v>140</v>
      </c>
      <c r="C29" s="49"/>
      <c r="D29" s="1"/>
      <c r="E29" s="1"/>
      <c r="F29" s="1"/>
      <c r="G29" s="1"/>
      <c r="H29" s="1"/>
    </row>
    <row r="30" spans="1:8" ht="19.5" customHeight="1">
      <c r="A30" s="48" t="s">
        <v>141</v>
      </c>
      <c r="B30" s="48" t="s">
        <v>142</v>
      </c>
      <c r="C30" s="49"/>
      <c r="D30" s="1"/>
      <c r="E30" s="1"/>
      <c r="F30" s="1"/>
      <c r="G30" s="1"/>
      <c r="H30" s="1"/>
    </row>
    <row r="31" spans="1:8" ht="19.5" customHeight="1">
      <c r="A31" s="48" t="s">
        <v>143</v>
      </c>
      <c r="B31" s="48" t="s">
        <v>144</v>
      </c>
      <c r="C31" s="49">
        <v>20</v>
      </c>
      <c r="D31" s="1"/>
      <c r="E31" s="1"/>
      <c r="F31" s="1"/>
      <c r="G31" s="1"/>
      <c r="H31" s="1"/>
    </row>
    <row r="32" spans="1:8" ht="19.5" customHeight="1">
      <c r="A32" s="48" t="s">
        <v>145</v>
      </c>
      <c r="B32" s="48" t="s">
        <v>146</v>
      </c>
      <c r="C32" s="49"/>
      <c r="D32" s="1"/>
      <c r="E32" s="1"/>
      <c r="F32" s="1"/>
      <c r="G32" s="1"/>
      <c r="H32" s="1"/>
    </row>
    <row r="33" spans="1:8" ht="19.5" customHeight="1">
      <c r="A33" s="48" t="s">
        <v>147</v>
      </c>
      <c r="B33" s="48" t="s">
        <v>148</v>
      </c>
      <c r="C33" s="49">
        <v>8</v>
      </c>
      <c r="D33" s="1"/>
      <c r="E33" s="1"/>
      <c r="F33" s="1"/>
      <c r="G33" s="1"/>
      <c r="H33" s="1"/>
    </row>
    <row r="34" spans="1:8" ht="19.5" customHeight="1">
      <c r="A34" s="48" t="s">
        <v>149</v>
      </c>
      <c r="B34" s="48" t="s">
        <v>150</v>
      </c>
      <c r="C34" s="49">
        <v>19</v>
      </c>
      <c r="D34" s="1"/>
      <c r="E34" s="1"/>
      <c r="F34" s="1"/>
      <c r="G34" s="1"/>
      <c r="H34" s="1"/>
    </row>
    <row r="35" spans="1:8" ht="19.5" customHeight="1">
      <c r="A35" s="48" t="s">
        <v>151</v>
      </c>
      <c r="B35" s="48" t="s">
        <v>152</v>
      </c>
      <c r="C35" s="49">
        <v>9</v>
      </c>
      <c r="D35" s="1"/>
      <c r="E35" s="1"/>
      <c r="F35" s="1"/>
      <c r="G35" s="1"/>
      <c r="H35" s="1"/>
    </row>
    <row r="36" spans="1:8" ht="19.5" customHeight="1">
      <c r="A36" s="48" t="s">
        <v>153</v>
      </c>
      <c r="B36" s="48" t="s">
        <v>154</v>
      </c>
      <c r="C36" s="49"/>
      <c r="D36" s="1"/>
      <c r="E36" s="1"/>
      <c r="F36" s="1"/>
      <c r="G36" s="1"/>
      <c r="H36" s="1"/>
    </row>
    <row r="37" spans="1:8" ht="19.5" customHeight="1">
      <c r="A37" s="48" t="s">
        <v>155</v>
      </c>
      <c r="B37" s="48" t="s">
        <v>156</v>
      </c>
      <c r="C37" s="49"/>
      <c r="D37" s="1"/>
      <c r="E37" s="1"/>
      <c r="F37" s="1"/>
      <c r="G37" s="1"/>
      <c r="H37" s="1"/>
    </row>
    <row r="38" spans="1:8" ht="19.5" customHeight="1">
      <c r="A38" s="48" t="s">
        <v>157</v>
      </c>
      <c r="B38" s="48" t="s">
        <v>158</v>
      </c>
      <c r="C38" s="49">
        <f>SUM(C39:C44)</f>
        <v>15</v>
      </c>
      <c r="D38" s="1"/>
      <c r="E38" s="1"/>
      <c r="F38" s="1"/>
      <c r="G38" s="1"/>
      <c r="H38" s="1"/>
    </row>
    <row r="39" spans="1:8" ht="19.5" customHeight="1">
      <c r="A39" s="48" t="s">
        <v>159</v>
      </c>
      <c r="B39" s="48" t="s">
        <v>160</v>
      </c>
      <c r="C39" s="49"/>
      <c r="D39" s="1"/>
      <c r="E39" s="1"/>
      <c r="F39" s="1"/>
      <c r="G39" s="1"/>
      <c r="H39" s="1"/>
    </row>
    <row r="40" spans="1:8" ht="19.5" customHeight="1">
      <c r="A40" s="48" t="s">
        <v>161</v>
      </c>
      <c r="B40" s="48" t="s">
        <v>162</v>
      </c>
      <c r="C40" s="49"/>
      <c r="D40" s="1"/>
      <c r="E40" s="1"/>
      <c r="F40" s="1"/>
      <c r="G40" s="1"/>
      <c r="H40" s="1"/>
    </row>
    <row r="41" spans="1:8" ht="19.5" customHeight="1">
      <c r="A41" s="48" t="s">
        <v>163</v>
      </c>
      <c r="B41" s="48" t="s">
        <v>164</v>
      </c>
      <c r="C41" s="49"/>
      <c r="D41" s="1"/>
      <c r="E41" s="1"/>
      <c r="F41" s="1"/>
      <c r="G41" s="1"/>
      <c r="H41" s="1"/>
    </row>
    <row r="42" spans="1:8" ht="19.5" customHeight="1">
      <c r="A42" s="48" t="s">
        <v>165</v>
      </c>
      <c r="B42" s="48" t="s">
        <v>166</v>
      </c>
      <c r="C42" s="49"/>
      <c r="D42" s="1"/>
      <c r="E42" s="1"/>
      <c r="F42" s="1"/>
      <c r="G42" s="1"/>
      <c r="H42" s="1"/>
    </row>
    <row r="43" spans="1:8" ht="19.5" customHeight="1">
      <c r="A43" s="48" t="s">
        <v>167</v>
      </c>
      <c r="B43" s="48" t="s">
        <v>168</v>
      </c>
      <c r="C43" s="49"/>
      <c r="D43" s="1"/>
      <c r="E43" s="1"/>
      <c r="F43" s="1"/>
      <c r="G43" s="1"/>
      <c r="H43" s="1"/>
    </row>
    <row r="44" spans="1:8" ht="19.5" customHeight="1">
      <c r="A44" s="48" t="s">
        <v>169</v>
      </c>
      <c r="B44" s="48" t="s">
        <v>170</v>
      </c>
      <c r="C44" s="49">
        <v>15</v>
      </c>
      <c r="D44" s="1"/>
      <c r="E44" s="1"/>
      <c r="F44" s="1"/>
      <c r="G44" s="1"/>
      <c r="H44" s="1"/>
    </row>
    <row r="45" spans="1:8" ht="19.5" customHeight="1">
      <c r="A45" s="48" t="s">
        <v>171</v>
      </c>
      <c r="B45" s="48" t="s">
        <v>172</v>
      </c>
      <c r="C45" s="49">
        <v>49</v>
      </c>
      <c r="D45" s="1"/>
      <c r="E45" s="1"/>
      <c r="F45" s="1"/>
      <c r="G45" s="1"/>
      <c r="H45" s="1"/>
    </row>
    <row r="46" spans="1:8" ht="19.5" customHeight="1">
      <c r="A46" s="48" t="s">
        <v>173</v>
      </c>
      <c r="B46" s="48" t="s">
        <v>174</v>
      </c>
      <c r="C46" s="49">
        <v>49</v>
      </c>
      <c r="D46" s="1"/>
      <c r="E46" s="1"/>
      <c r="F46" s="1"/>
      <c r="G46" s="1"/>
      <c r="H46" s="1"/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H16" sqref="H16"/>
    </sheetView>
  </sheetViews>
  <sheetFormatPr defaultColWidth="9.00390625" defaultRowHeight="14.25"/>
  <cols>
    <col min="1" max="1" width="17.125" style="32" customWidth="1"/>
    <col min="2" max="12" width="9.00390625" style="32" customWidth="1"/>
    <col min="13" max="16384" width="9.00390625" style="32" customWidth="1"/>
  </cols>
  <sheetData>
    <row r="1" ht="19.5" customHeight="1">
      <c r="L1" s="29" t="s">
        <v>175</v>
      </c>
    </row>
    <row r="2" spans="1:12" ht="30.75" customHeight="1">
      <c r="A2" s="17" t="s">
        <v>176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33" t="s">
        <v>2</v>
      </c>
      <c r="L3" s="39" t="s">
        <v>3</v>
      </c>
    </row>
    <row r="4" spans="1:12" ht="33" customHeight="1">
      <c r="A4" s="23" t="s">
        <v>177</v>
      </c>
      <c r="B4" s="23" t="s">
        <v>178</v>
      </c>
      <c r="C4" s="34" t="s">
        <v>179</v>
      </c>
      <c r="D4" s="34"/>
      <c r="E4" s="34"/>
      <c r="F4" s="34" t="s">
        <v>180</v>
      </c>
      <c r="G4" s="34"/>
      <c r="H4" s="34"/>
      <c r="I4" s="34" t="s">
        <v>181</v>
      </c>
      <c r="J4" s="36" t="s">
        <v>182</v>
      </c>
      <c r="K4" s="36" t="s">
        <v>183</v>
      </c>
      <c r="L4" s="40" t="s">
        <v>184</v>
      </c>
    </row>
    <row r="5" spans="1:12" ht="51.75" customHeight="1">
      <c r="A5" s="35"/>
      <c r="B5" s="35"/>
      <c r="C5" s="36" t="s">
        <v>185</v>
      </c>
      <c r="D5" s="37" t="s">
        <v>186</v>
      </c>
      <c r="E5" s="37" t="s">
        <v>187</v>
      </c>
      <c r="F5" s="37" t="s">
        <v>185</v>
      </c>
      <c r="G5" s="37" t="s">
        <v>186</v>
      </c>
      <c r="H5" s="37" t="s">
        <v>187</v>
      </c>
      <c r="I5" s="34"/>
      <c r="J5" s="36"/>
      <c r="K5" s="36"/>
      <c r="L5" s="41"/>
    </row>
    <row r="6" spans="1:12" s="31" customFormat="1" ht="19.5" customHeight="1">
      <c r="A6" s="21" t="s">
        <v>87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</row>
    <row r="7" spans="1:12" ht="19.5" customHeight="1">
      <c r="A7" s="27" t="s">
        <v>188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9.5" customHeight="1">
      <c r="A8" s="28" t="s">
        <v>189</v>
      </c>
      <c r="B8" s="21">
        <v>1464</v>
      </c>
      <c r="C8" s="21"/>
      <c r="D8" s="21">
        <v>1464</v>
      </c>
      <c r="E8" s="21">
        <v>1464</v>
      </c>
      <c r="F8" s="21"/>
      <c r="G8" s="21"/>
      <c r="H8" s="21"/>
      <c r="I8" s="21"/>
      <c r="J8" s="21"/>
      <c r="K8" s="21"/>
      <c r="L8" s="21"/>
    </row>
    <row r="9" spans="1:12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9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9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9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9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9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9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9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9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9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ht="19.5" customHeight="1"/>
  </sheetData>
  <sheetProtection/>
  <mergeCells count="9">
    <mergeCell ref="A2:L2"/>
    <mergeCell ref="C4:E4"/>
    <mergeCell ref="F4:H4"/>
    <mergeCell ref="A4:A5"/>
    <mergeCell ref="B4:B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P8" sqref="P8"/>
    </sheetView>
  </sheetViews>
  <sheetFormatPr defaultColWidth="9.00390625" defaultRowHeight="14.25"/>
  <cols>
    <col min="1" max="1" width="17.125" style="0" customWidth="1"/>
    <col min="5" max="5" width="8.375" style="0" customWidth="1"/>
    <col min="11" max="11" width="10.125" style="0" customWidth="1"/>
    <col min="12" max="12" width="10.625" style="0" customWidth="1"/>
  </cols>
  <sheetData>
    <row r="1" spans="1:12" ht="14.25">
      <c r="A1" s="15"/>
      <c r="B1" s="16"/>
      <c r="C1" s="16"/>
      <c r="D1" s="16"/>
      <c r="E1" s="16"/>
      <c r="F1" s="16"/>
      <c r="G1" s="16"/>
      <c r="L1" s="29" t="s">
        <v>190</v>
      </c>
    </row>
    <row r="2" spans="1:12" ht="44.25" customHeight="1">
      <c r="A2" s="17" t="s">
        <v>191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18" t="s">
        <v>2</v>
      </c>
      <c r="B3" s="19"/>
      <c r="C3" s="19"/>
      <c r="D3" s="19"/>
      <c r="E3" s="19"/>
      <c r="F3" s="19"/>
      <c r="G3" s="19"/>
      <c r="L3" s="29" t="s">
        <v>3</v>
      </c>
    </row>
    <row r="4" spans="1:12" ht="19.5" customHeight="1">
      <c r="A4" s="20" t="s">
        <v>177</v>
      </c>
      <c r="B4" s="21" t="s">
        <v>178</v>
      </c>
      <c r="C4" s="21" t="s">
        <v>84</v>
      </c>
      <c r="D4" s="21"/>
      <c r="E4" s="21"/>
      <c r="F4" s="21" t="s">
        <v>85</v>
      </c>
      <c r="G4" s="21"/>
      <c r="H4" s="21"/>
      <c r="I4" s="21" t="s">
        <v>68</v>
      </c>
      <c r="J4" s="21" t="s">
        <v>69</v>
      </c>
      <c r="K4" s="21" t="s">
        <v>70</v>
      </c>
      <c r="L4" s="21" t="s">
        <v>71</v>
      </c>
    </row>
    <row r="5" spans="1:12" ht="37.5" customHeight="1">
      <c r="A5" s="22"/>
      <c r="B5" s="23"/>
      <c r="C5" s="23" t="s">
        <v>185</v>
      </c>
      <c r="D5" s="23" t="s">
        <v>192</v>
      </c>
      <c r="E5" s="23" t="s">
        <v>193</v>
      </c>
      <c r="F5" s="23" t="s">
        <v>185</v>
      </c>
      <c r="G5" s="23" t="s">
        <v>194</v>
      </c>
      <c r="H5" s="23" t="s">
        <v>195</v>
      </c>
      <c r="I5" s="23"/>
      <c r="J5" s="21"/>
      <c r="K5" s="21"/>
      <c r="L5" s="21"/>
    </row>
    <row r="6" spans="1:12" ht="19.5" customHeight="1">
      <c r="A6" s="24" t="s">
        <v>87</v>
      </c>
      <c r="B6" s="21">
        <v>1</v>
      </c>
      <c r="C6" s="21">
        <v>2</v>
      </c>
      <c r="D6" s="21">
        <v>3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</row>
    <row r="7" spans="1:12" ht="19.5" customHeight="1">
      <c r="A7" s="25" t="s">
        <v>88</v>
      </c>
      <c r="B7" s="26"/>
      <c r="C7" s="26"/>
      <c r="D7" s="26"/>
      <c r="E7" s="26"/>
      <c r="F7" s="26"/>
      <c r="G7" s="26"/>
      <c r="H7" s="26"/>
      <c r="I7" s="30"/>
      <c r="J7" s="30"/>
      <c r="K7" s="30"/>
      <c r="L7" s="30"/>
    </row>
    <row r="8" spans="1:12" ht="19.5" customHeight="1">
      <c r="A8" s="27" t="s">
        <v>188</v>
      </c>
      <c r="B8" s="26"/>
      <c r="C8" s="26"/>
      <c r="D8" s="26"/>
      <c r="E8" s="26"/>
      <c r="F8" s="26"/>
      <c r="G8" s="26"/>
      <c r="H8" s="26"/>
      <c r="I8" s="30"/>
      <c r="J8" s="30"/>
      <c r="K8" s="30"/>
      <c r="L8" s="30"/>
    </row>
    <row r="9" spans="1:12" ht="19.5" customHeight="1">
      <c r="A9" s="28" t="s">
        <v>189</v>
      </c>
      <c r="B9" s="26">
        <v>1463</v>
      </c>
      <c r="C9" s="26">
        <f>D9+E9</f>
        <v>1217</v>
      </c>
      <c r="D9" s="26">
        <v>1100</v>
      </c>
      <c r="E9" s="26">
        <v>117</v>
      </c>
      <c r="F9" s="26">
        <v>246</v>
      </c>
      <c r="G9" s="26"/>
      <c r="H9" s="26">
        <v>246</v>
      </c>
      <c r="I9" s="30"/>
      <c r="J9" s="30"/>
      <c r="K9" s="30"/>
      <c r="L9" s="30"/>
    </row>
    <row r="10" spans="1:12" ht="19.5" customHeight="1">
      <c r="A10" s="25"/>
      <c r="B10" s="26"/>
      <c r="C10" s="26"/>
      <c r="D10" s="26"/>
      <c r="E10" s="26"/>
      <c r="F10" s="26"/>
      <c r="G10" s="26"/>
      <c r="H10" s="26"/>
      <c r="I10" s="30"/>
      <c r="J10" s="30"/>
      <c r="K10" s="30"/>
      <c r="L10" s="30"/>
    </row>
    <row r="11" spans="1:12" ht="19.5" customHeight="1">
      <c r="A11" s="25"/>
      <c r="B11" s="26"/>
      <c r="C11" s="26"/>
      <c r="D11" s="26"/>
      <c r="E11" s="26"/>
      <c r="F11" s="26"/>
      <c r="G11" s="26"/>
      <c r="H11" s="26"/>
      <c r="I11" s="30"/>
      <c r="J11" s="30"/>
      <c r="K11" s="30"/>
      <c r="L11" s="30"/>
    </row>
    <row r="12" spans="1:12" ht="19.5" customHeight="1">
      <c r="A12" s="25"/>
      <c r="B12" s="26"/>
      <c r="C12" s="26"/>
      <c r="D12" s="26"/>
      <c r="E12" s="26"/>
      <c r="F12" s="26"/>
      <c r="G12" s="26"/>
      <c r="H12" s="26"/>
      <c r="I12" s="30"/>
      <c r="J12" s="30"/>
      <c r="K12" s="30"/>
      <c r="L12" s="30"/>
    </row>
    <row r="13" spans="1:12" ht="19.5" customHeight="1">
      <c r="A13" s="25"/>
      <c r="B13" s="26"/>
      <c r="C13" s="26"/>
      <c r="D13" s="26"/>
      <c r="E13" s="26"/>
      <c r="F13" s="26"/>
      <c r="G13" s="26"/>
      <c r="H13" s="26"/>
      <c r="I13" s="30"/>
      <c r="J13" s="30"/>
      <c r="K13" s="30"/>
      <c r="L13" s="30"/>
    </row>
  </sheetData>
  <sheetProtection/>
  <mergeCells count="9">
    <mergeCell ref="A2:L2"/>
    <mergeCell ref="C4:E4"/>
    <mergeCell ref="F4:H4"/>
    <mergeCell ref="A4:A5"/>
    <mergeCell ref="B4:B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49.75390625" style="0" customWidth="1"/>
    <col min="2" max="2" width="47.25390625" style="0" customWidth="1"/>
  </cols>
  <sheetData>
    <row r="1" spans="1:2" ht="14.25">
      <c r="A1" s="1"/>
      <c r="B1" s="2" t="s">
        <v>196</v>
      </c>
    </row>
    <row r="2" spans="1:2" ht="34.5" customHeight="1">
      <c r="A2" s="3" t="s">
        <v>197</v>
      </c>
      <c r="B2" s="3"/>
    </row>
    <row r="3" spans="1:2" ht="24.75" customHeight="1">
      <c r="A3" s="4" t="s">
        <v>2</v>
      </c>
      <c r="B3" s="5" t="s">
        <v>3</v>
      </c>
    </row>
    <row r="4" spans="1:2" ht="24.75" customHeight="1">
      <c r="A4" s="6" t="s">
        <v>198</v>
      </c>
      <c r="B4" s="7" t="s">
        <v>199</v>
      </c>
    </row>
    <row r="5" spans="1:2" ht="24.75" customHeight="1">
      <c r="A5" s="8" t="s">
        <v>88</v>
      </c>
      <c r="B5" s="9">
        <v>29</v>
      </c>
    </row>
    <row r="6" spans="1:2" ht="24.75" customHeight="1">
      <c r="A6" s="10" t="s">
        <v>200</v>
      </c>
      <c r="B6" s="11"/>
    </row>
    <row r="7" spans="1:2" ht="24.75" customHeight="1">
      <c r="A7" s="10" t="s">
        <v>201</v>
      </c>
      <c r="B7" s="12">
        <v>20</v>
      </c>
    </row>
    <row r="8" spans="1:2" ht="24.75" customHeight="1">
      <c r="A8" s="10" t="s">
        <v>202</v>
      </c>
      <c r="B8" s="13"/>
    </row>
    <row r="9" spans="1:2" ht="24.75" customHeight="1">
      <c r="A9" s="8" t="s">
        <v>203</v>
      </c>
      <c r="B9" s="14"/>
    </row>
    <row r="10" spans="1:2" ht="24.75" customHeight="1">
      <c r="A10" s="8" t="s">
        <v>204</v>
      </c>
      <c r="B10" s="12">
        <v>9</v>
      </c>
    </row>
    <row r="11" spans="1:2" ht="14.25">
      <c r="A11" s="1"/>
      <c r="B11" s="1"/>
    </row>
    <row r="12" spans="1:2" ht="14.25">
      <c r="A12" s="1"/>
      <c r="B12" s="1"/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2017-02-27T02:44:10Z</cp:lastPrinted>
  <dcterms:created xsi:type="dcterms:W3CDTF">2017-02-21T07:50:22Z</dcterms:created>
  <dcterms:modified xsi:type="dcterms:W3CDTF">2018-03-14T02:35:43Z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